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9840" activeTab="1"/>
  </bookViews>
  <sheets>
    <sheet name="栏杆、扶手" sheetId="2" r:id="rId1"/>
    <sheet name="工程量清单" sheetId="3" r:id="rId2"/>
  </sheets>
  <definedNames>
    <definedName name="_xlnm._FilterDatabase" localSheetId="0" hidden="1">栏杆、扶手!$A$1:$H$243</definedName>
  </definedNames>
  <calcPr calcId="144525"/>
</workbook>
</file>

<file path=xl/sharedStrings.xml><?xml version="1.0" encoding="utf-8"?>
<sst xmlns="http://schemas.openxmlformats.org/spreadsheetml/2006/main" count="282" uniqueCount="81">
  <si>
    <t>栏杆扶手工程量</t>
  </si>
  <si>
    <t>序号</t>
  </si>
  <si>
    <t>名称</t>
  </si>
  <si>
    <t>单位</t>
  </si>
  <si>
    <t>合计</t>
  </si>
  <si>
    <t>备注</t>
  </si>
  <si>
    <t>一</t>
  </si>
  <si>
    <t>城东1#楼</t>
  </si>
  <si>
    <t>m</t>
  </si>
  <si>
    <t xml:space="preserve">幼儿楼梯扶手 </t>
  </si>
  <si>
    <t>窗台栏杆1.0m</t>
  </si>
  <si>
    <t>窗台护栏0.6m</t>
  </si>
  <si>
    <t>窗台栏杆0.7m</t>
  </si>
  <si>
    <t>窗台护栏0.65m</t>
  </si>
  <si>
    <t>窗台护栏0.4m</t>
  </si>
  <si>
    <t>二</t>
  </si>
  <si>
    <t>城东2#楼</t>
  </si>
  <si>
    <t>楼梯栏杆</t>
  </si>
  <si>
    <t>窗台栏杆1.1m</t>
  </si>
  <si>
    <t>靠墙扶手</t>
  </si>
  <si>
    <t>走廊栏杆0.3m</t>
  </si>
  <si>
    <t>三</t>
  </si>
  <si>
    <t>城东3#楼</t>
  </si>
  <si>
    <t>四</t>
  </si>
  <si>
    <t>城东4#楼</t>
  </si>
  <si>
    <t>五</t>
  </si>
  <si>
    <t>城东5#楼</t>
  </si>
  <si>
    <t>六</t>
  </si>
  <si>
    <t>城东6#楼</t>
  </si>
  <si>
    <t>七</t>
  </si>
  <si>
    <t>城东7#楼</t>
  </si>
  <si>
    <t>八</t>
  </si>
  <si>
    <t>城东8#楼</t>
  </si>
  <si>
    <t>九</t>
  </si>
  <si>
    <t>城东9#楼</t>
  </si>
  <si>
    <t>十</t>
  </si>
  <si>
    <t>城东10#楼</t>
  </si>
  <si>
    <t>十一</t>
  </si>
  <si>
    <t>城东11#楼</t>
  </si>
  <si>
    <t>十二</t>
  </si>
  <si>
    <t>城东12#楼</t>
  </si>
  <si>
    <t>十三</t>
  </si>
  <si>
    <t>城东13#楼</t>
  </si>
  <si>
    <t>十四</t>
  </si>
  <si>
    <t>城东15#楼</t>
  </si>
  <si>
    <t>十五</t>
  </si>
  <si>
    <t>城东14#楼</t>
  </si>
  <si>
    <t>十六</t>
  </si>
  <si>
    <t>城北4#楼</t>
  </si>
  <si>
    <t>连廊栏杆0.5m</t>
  </si>
  <si>
    <t>十七</t>
  </si>
  <si>
    <t>城西1#楼</t>
  </si>
  <si>
    <t>屋面栏杆</t>
  </si>
  <si>
    <t>十八</t>
  </si>
  <si>
    <t>城西6#楼</t>
  </si>
  <si>
    <t>十九</t>
  </si>
  <si>
    <t>城西7#楼</t>
  </si>
  <si>
    <t>二十</t>
  </si>
  <si>
    <t>城西12#楼</t>
  </si>
  <si>
    <t>窗台栏杆0.9m</t>
  </si>
  <si>
    <t>二十一</t>
  </si>
  <si>
    <t>城西13#楼</t>
  </si>
  <si>
    <t>窗台护栏0.85m</t>
  </si>
  <si>
    <t>阳台护栏0.3m</t>
  </si>
  <si>
    <t>二十二</t>
  </si>
  <si>
    <t>城西14#楼</t>
  </si>
  <si>
    <t>1、以上工程量为暂估量，具体结算按合同约定；
2、楼梯休息平台部位窗台栏杆高度按建筑蓝图施工。</t>
  </si>
  <si>
    <t>颍上房建不锈钢栏杆工程工程量清单</t>
  </si>
  <si>
    <t>规格</t>
  </si>
  <si>
    <t>工程量(米)</t>
  </si>
  <si>
    <t>综合单价分析</t>
  </si>
  <si>
    <t>综合单价</t>
  </si>
  <si>
    <t>合价</t>
  </si>
  <si>
    <t>主材</t>
  </si>
  <si>
    <t>机械辅材</t>
  </si>
  <si>
    <t>人工</t>
  </si>
  <si>
    <t>综合费率</t>
  </si>
  <si>
    <t>税金</t>
  </si>
  <si>
    <t>幼儿楼梯扶手</t>
  </si>
  <si>
    <t>总计</t>
  </si>
  <si>
    <r>
      <rPr>
        <sz val="11"/>
        <color theme="1"/>
        <rFont val="宋体"/>
        <charset val="134"/>
        <scheme val="minor"/>
      </rPr>
      <t>备注：1、材料单价不锈钢管φ60x1.0mm</t>
    </r>
    <r>
      <rPr>
        <u/>
        <sz val="11"/>
        <color theme="1"/>
        <rFont val="宋体"/>
        <charset val="134"/>
        <scheme val="minor"/>
      </rPr>
      <t xml:space="preserve">     </t>
    </r>
    <r>
      <rPr>
        <sz val="11"/>
        <color theme="1"/>
        <rFont val="宋体"/>
        <charset val="134"/>
        <scheme val="minor"/>
      </rPr>
      <t>元/m，φ50x1.0mm</t>
    </r>
    <r>
      <rPr>
        <u/>
        <sz val="11"/>
        <color theme="1"/>
        <rFont val="宋体"/>
        <charset val="134"/>
        <scheme val="minor"/>
      </rPr>
      <t xml:space="preserve">    </t>
    </r>
    <r>
      <rPr>
        <sz val="11"/>
        <color theme="1"/>
        <rFont val="宋体"/>
        <charset val="134"/>
        <scheme val="minor"/>
      </rPr>
      <t>元/m,φ40x1.0mm</t>
    </r>
    <r>
      <rPr>
        <u/>
        <sz val="11"/>
        <color theme="1"/>
        <rFont val="宋体"/>
        <charset val="134"/>
        <scheme val="minor"/>
      </rPr>
      <t xml:space="preserve">    </t>
    </r>
    <r>
      <rPr>
        <sz val="11"/>
        <color theme="1"/>
        <rFont val="宋体"/>
        <charset val="134"/>
        <scheme val="minor"/>
      </rPr>
      <t>元/m,φ38x1.0mm</t>
    </r>
    <r>
      <rPr>
        <u/>
        <sz val="11"/>
        <color theme="1"/>
        <rFont val="宋体"/>
        <charset val="134"/>
        <scheme val="minor"/>
      </rPr>
      <t xml:space="preserve">    </t>
    </r>
    <r>
      <rPr>
        <sz val="11"/>
        <color theme="1"/>
        <rFont val="宋体"/>
        <charset val="134"/>
        <scheme val="minor"/>
      </rPr>
      <t>元/m,φ30x1.0mm</t>
    </r>
    <r>
      <rPr>
        <u/>
        <sz val="11"/>
        <color theme="1"/>
        <rFont val="宋体"/>
        <charset val="134"/>
        <scheme val="minor"/>
      </rPr>
      <t xml:space="preserve">   </t>
    </r>
    <r>
      <rPr>
        <sz val="11"/>
        <color theme="1"/>
        <rFont val="宋体"/>
        <charset val="134"/>
        <scheme val="minor"/>
      </rPr>
      <t>元/m,φ25x0.8mm</t>
    </r>
    <r>
      <rPr>
        <u/>
        <sz val="11"/>
        <color theme="1"/>
        <rFont val="宋体"/>
        <charset val="134"/>
        <scheme val="minor"/>
      </rPr>
      <t xml:space="preserve">   </t>
    </r>
    <r>
      <rPr>
        <sz val="11"/>
        <color theme="1"/>
        <rFont val="宋体"/>
        <charset val="134"/>
        <scheme val="minor"/>
      </rPr>
      <t>元/m,   φ20x0.8mm</t>
    </r>
    <r>
      <rPr>
        <u/>
        <sz val="11"/>
        <color theme="1"/>
        <rFont val="宋体"/>
        <charset val="134"/>
        <scheme val="minor"/>
      </rPr>
      <t xml:space="preserve">      </t>
    </r>
    <r>
      <rPr>
        <sz val="11"/>
        <color theme="1"/>
        <rFont val="宋体"/>
        <charset val="134"/>
        <scheme val="minor"/>
      </rPr>
      <t>元/m；不锈钢管牌号：202；不锈钢管品牌及壁厚各投标单位封样需要备注清楚。
2、以上工程量为暂估量，具体结算按合同约定；
3、楼梯休息平台部位窗台栏杆高度按建筑蓝图施工。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</si>
</sst>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5" fillId="2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2" borderId="12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6" fillId="6" borderId="8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19" fillId="29" borderId="10" applyNumberForma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3"/>
  <sheetViews>
    <sheetView zoomScale="85" zoomScaleNormal="85" topLeftCell="A16" workbookViewId="0">
      <selection activeCell="G35" sqref="G35:H36"/>
    </sheetView>
  </sheetViews>
  <sheetFormatPr defaultColWidth="9" defaultRowHeight="14.25" outlineLevelCol="7"/>
  <cols>
    <col min="1" max="1" width="10.775" customWidth="1"/>
    <col min="2" max="2" width="9" style="9"/>
    <col min="3" max="3" width="11" style="9" customWidth="1"/>
    <col min="4" max="4" width="11.4416666666667" customWidth="1"/>
    <col min="10" max="10" width="25.3333333333333" customWidth="1"/>
  </cols>
  <sheetData>
    <row r="1" ht="27" spans="1:8">
      <c r="A1" s="10" t="s">
        <v>0</v>
      </c>
      <c r="B1" s="11"/>
      <c r="C1" s="11"/>
      <c r="D1" s="4"/>
      <c r="E1" s="4"/>
      <c r="F1" s="4"/>
      <c r="G1" s="4"/>
      <c r="H1" s="4"/>
    </row>
    <row r="2" ht="13.5" spans="1:8">
      <c r="A2" s="4" t="s">
        <v>1</v>
      </c>
      <c r="B2" s="11" t="s">
        <v>2</v>
      </c>
      <c r="C2" s="11"/>
      <c r="D2" s="4" t="s">
        <v>3</v>
      </c>
      <c r="E2" s="4" t="s">
        <v>4</v>
      </c>
      <c r="F2" s="4"/>
      <c r="G2" s="4" t="s">
        <v>5</v>
      </c>
      <c r="H2" s="4"/>
    </row>
    <row r="3" ht="13.5" spans="1:8">
      <c r="A3" s="4"/>
      <c r="B3" s="11"/>
      <c r="C3" s="11"/>
      <c r="D3" s="4"/>
      <c r="E3" s="4"/>
      <c r="F3" s="4"/>
      <c r="G3" s="4"/>
      <c r="H3" s="4"/>
    </row>
    <row r="4" ht="13.5" spans="1:8">
      <c r="A4" s="4" t="s">
        <v>6</v>
      </c>
      <c r="B4" s="11" t="s">
        <v>7</v>
      </c>
      <c r="C4" s="11"/>
      <c r="D4" s="4" t="s">
        <v>8</v>
      </c>
      <c r="E4" s="4"/>
      <c r="F4" s="4"/>
      <c r="G4" s="4"/>
      <c r="H4" s="4"/>
    </row>
    <row r="5" ht="13.5" spans="1:8">
      <c r="A5" s="4"/>
      <c r="B5" s="11"/>
      <c r="C5" s="11"/>
      <c r="D5" s="4"/>
      <c r="E5" s="4"/>
      <c r="F5" s="4"/>
      <c r="G5" s="4"/>
      <c r="H5" s="4"/>
    </row>
    <row r="6" ht="13.5" spans="1:8">
      <c r="A6" s="4">
        <v>1</v>
      </c>
      <c r="B6" s="11" t="s">
        <v>9</v>
      </c>
      <c r="C6" s="11"/>
      <c r="D6" s="4" t="s">
        <v>8</v>
      </c>
      <c r="E6" s="4">
        <v>99</v>
      </c>
      <c r="F6" s="4"/>
      <c r="G6" s="4"/>
      <c r="H6" s="4"/>
    </row>
    <row r="7" ht="13.5" spans="1:8">
      <c r="A7" s="4"/>
      <c r="B7" s="11"/>
      <c r="C7" s="11"/>
      <c r="D7" s="4"/>
      <c r="E7" s="4"/>
      <c r="F7" s="4"/>
      <c r="G7" s="4"/>
      <c r="H7" s="4"/>
    </row>
    <row r="8" spans="1:8">
      <c r="A8" s="4">
        <v>2</v>
      </c>
      <c r="B8" s="11" t="s">
        <v>10</v>
      </c>
      <c r="C8" s="11"/>
      <c r="D8" s="4" t="s">
        <v>8</v>
      </c>
      <c r="E8" s="4">
        <v>12</v>
      </c>
      <c r="F8" s="4"/>
      <c r="G8" s="4"/>
      <c r="H8" s="4"/>
    </row>
    <row r="9" spans="1:8">
      <c r="A9" s="4">
        <v>3</v>
      </c>
      <c r="B9" s="11" t="s">
        <v>11</v>
      </c>
      <c r="C9" s="11"/>
      <c r="D9" s="4" t="s">
        <v>8</v>
      </c>
      <c r="E9" s="4">
        <v>24</v>
      </c>
      <c r="F9" s="4"/>
      <c r="G9" s="4"/>
      <c r="H9" s="4"/>
    </row>
    <row r="10" spans="1:8">
      <c r="A10" s="4">
        <v>4</v>
      </c>
      <c r="B10" s="11" t="s">
        <v>12</v>
      </c>
      <c r="C10" s="11"/>
      <c r="D10" s="4" t="s">
        <v>8</v>
      </c>
      <c r="E10" s="4">
        <v>57</v>
      </c>
      <c r="F10" s="4"/>
      <c r="G10" s="4"/>
      <c r="H10" s="4"/>
    </row>
    <row r="11" spans="1:8">
      <c r="A11" s="4">
        <v>5</v>
      </c>
      <c r="B11" s="11" t="s">
        <v>13</v>
      </c>
      <c r="C11" s="11"/>
      <c r="D11" s="4" t="s">
        <v>8</v>
      </c>
      <c r="E11" s="4">
        <v>41</v>
      </c>
      <c r="F11" s="4"/>
      <c r="G11" s="4"/>
      <c r="H11" s="4"/>
    </row>
    <row r="12" ht="13.5" spans="1:8">
      <c r="A12" s="4">
        <v>6</v>
      </c>
      <c r="B12" s="11" t="s">
        <v>14</v>
      </c>
      <c r="C12" s="11"/>
      <c r="D12" s="4" t="s">
        <v>8</v>
      </c>
      <c r="E12" s="4">
        <v>23</v>
      </c>
      <c r="F12" s="4"/>
      <c r="G12" s="4"/>
      <c r="H12" s="4"/>
    </row>
    <row r="13" ht="13.5" spans="1:8">
      <c r="A13" s="4"/>
      <c r="B13" s="11"/>
      <c r="C13" s="11"/>
      <c r="D13" s="4"/>
      <c r="E13" s="4"/>
      <c r="F13" s="4"/>
      <c r="G13" s="4"/>
      <c r="H13" s="4"/>
    </row>
    <row r="14" ht="13.5" spans="1:8">
      <c r="A14" s="4"/>
      <c r="B14" s="11"/>
      <c r="C14" s="11"/>
      <c r="D14" s="4"/>
      <c r="E14" s="4"/>
      <c r="F14" s="4"/>
      <c r="G14" s="4"/>
      <c r="H14" s="4"/>
    </row>
    <row r="15" ht="13.5" spans="1:8">
      <c r="A15" s="4" t="s">
        <v>15</v>
      </c>
      <c r="B15" s="11" t="s">
        <v>16</v>
      </c>
      <c r="C15" s="11"/>
      <c r="D15" s="4" t="s">
        <v>8</v>
      </c>
      <c r="E15" s="4"/>
      <c r="F15" s="4"/>
      <c r="G15" s="4"/>
      <c r="H15" s="4"/>
    </row>
    <row r="16" ht="13.5" spans="1:8">
      <c r="A16" s="4"/>
      <c r="B16" s="11"/>
      <c r="C16" s="11"/>
      <c r="D16" s="4"/>
      <c r="E16" s="4"/>
      <c r="F16" s="4"/>
      <c r="G16" s="4"/>
      <c r="H16" s="4"/>
    </row>
    <row r="17" ht="13.5" spans="1:8">
      <c r="A17" s="4">
        <v>1</v>
      </c>
      <c r="B17" s="11" t="s">
        <v>17</v>
      </c>
      <c r="C17" s="11"/>
      <c r="D17" s="4" t="s">
        <v>8</v>
      </c>
      <c r="E17" s="4">
        <v>50</v>
      </c>
      <c r="F17" s="4"/>
      <c r="G17" s="4"/>
      <c r="H17" s="4"/>
    </row>
    <row r="18" ht="13.5" spans="1:8">
      <c r="A18" s="4"/>
      <c r="B18" s="11"/>
      <c r="C18" s="11"/>
      <c r="D18" s="4"/>
      <c r="E18" s="4"/>
      <c r="F18" s="4"/>
      <c r="G18" s="4"/>
      <c r="H18" s="4"/>
    </row>
    <row r="19" ht="13.5" spans="1:8">
      <c r="A19" s="4">
        <v>2</v>
      </c>
      <c r="B19" s="11" t="s">
        <v>18</v>
      </c>
      <c r="C19" s="11"/>
      <c r="D19" s="4" t="s">
        <v>8</v>
      </c>
      <c r="E19" s="4">
        <v>12</v>
      </c>
      <c r="F19" s="4"/>
      <c r="G19" s="4"/>
      <c r="H19" s="4"/>
    </row>
    <row r="20" ht="13.5" spans="1:8">
      <c r="A20" s="4"/>
      <c r="B20" s="11"/>
      <c r="C20" s="11"/>
      <c r="D20" s="4"/>
      <c r="E20" s="4"/>
      <c r="F20" s="4"/>
      <c r="G20" s="4"/>
      <c r="H20" s="4"/>
    </row>
    <row r="21" ht="13.5" spans="1:8">
      <c r="A21" s="4">
        <v>3</v>
      </c>
      <c r="B21" s="11" t="s">
        <v>19</v>
      </c>
      <c r="C21" s="11"/>
      <c r="D21" s="4" t="s">
        <v>8</v>
      </c>
      <c r="E21" s="4">
        <v>89</v>
      </c>
      <c r="F21" s="4"/>
      <c r="G21" s="4"/>
      <c r="H21" s="4"/>
    </row>
    <row r="22" ht="13.5" spans="1:8">
      <c r="A22" s="4"/>
      <c r="B22" s="11"/>
      <c r="C22" s="11"/>
      <c r="D22" s="4"/>
      <c r="E22" s="4"/>
      <c r="F22" s="4"/>
      <c r="G22" s="4"/>
      <c r="H22" s="4"/>
    </row>
    <row r="23" ht="13.5" spans="1:8">
      <c r="A23" s="4">
        <v>4</v>
      </c>
      <c r="B23" s="11" t="s">
        <v>13</v>
      </c>
      <c r="C23" s="11"/>
      <c r="D23" s="4" t="s">
        <v>8</v>
      </c>
      <c r="E23" s="4">
        <v>82</v>
      </c>
      <c r="F23" s="4"/>
      <c r="G23" s="4"/>
      <c r="H23" s="4"/>
    </row>
    <row r="24" ht="13.5" spans="1:8">
      <c r="A24" s="4"/>
      <c r="B24" s="11"/>
      <c r="C24" s="11"/>
      <c r="D24" s="4"/>
      <c r="E24" s="4"/>
      <c r="F24" s="4"/>
      <c r="G24" s="4"/>
      <c r="H24" s="4"/>
    </row>
    <row r="25" ht="13.5" spans="1:8">
      <c r="A25" s="4">
        <v>5</v>
      </c>
      <c r="B25" s="11" t="s">
        <v>20</v>
      </c>
      <c r="C25" s="11"/>
      <c r="D25" s="4" t="s">
        <v>8</v>
      </c>
      <c r="E25" s="4">
        <v>119</v>
      </c>
      <c r="F25" s="4"/>
      <c r="G25" s="12"/>
      <c r="H25" s="4"/>
    </row>
    <row r="26" ht="13.5" spans="1:8">
      <c r="A26" s="4"/>
      <c r="B26" s="11"/>
      <c r="C26" s="11"/>
      <c r="D26" s="4"/>
      <c r="E26" s="4"/>
      <c r="F26" s="4"/>
      <c r="G26" s="4"/>
      <c r="H26" s="4"/>
    </row>
    <row r="27" ht="13.5" spans="1:8">
      <c r="A27" s="4" t="s">
        <v>21</v>
      </c>
      <c r="B27" s="11" t="s">
        <v>22</v>
      </c>
      <c r="C27" s="11"/>
      <c r="D27" s="4" t="s">
        <v>8</v>
      </c>
      <c r="E27" s="4"/>
      <c r="F27" s="4"/>
      <c r="G27" s="4"/>
      <c r="H27" s="4"/>
    </row>
    <row r="28" ht="13.5" spans="1:8">
      <c r="A28" s="4"/>
      <c r="B28" s="11"/>
      <c r="C28" s="11"/>
      <c r="D28" s="4"/>
      <c r="E28" s="4"/>
      <c r="F28" s="4"/>
      <c r="G28" s="4"/>
      <c r="H28" s="4"/>
    </row>
    <row r="29" ht="13.5" spans="1:8">
      <c r="A29" s="4">
        <v>1</v>
      </c>
      <c r="B29" s="11" t="s">
        <v>17</v>
      </c>
      <c r="C29" s="11"/>
      <c r="D29" s="4" t="s">
        <v>8</v>
      </c>
      <c r="E29" s="4">
        <v>50</v>
      </c>
      <c r="F29" s="4"/>
      <c r="G29" s="4"/>
      <c r="H29" s="4"/>
    </row>
    <row r="30" ht="13.5" spans="1:8">
      <c r="A30" s="4"/>
      <c r="B30" s="11"/>
      <c r="C30" s="11"/>
      <c r="D30" s="4"/>
      <c r="E30" s="4"/>
      <c r="F30" s="4"/>
      <c r="G30" s="4"/>
      <c r="H30" s="4"/>
    </row>
    <row r="31" ht="13.5" spans="1:8">
      <c r="A31" s="4">
        <v>2</v>
      </c>
      <c r="B31" s="11" t="s">
        <v>18</v>
      </c>
      <c r="C31" s="11"/>
      <c r="D31" s="4" t="s">
        <v>8</v>
      </c>
      <c r="E31" s="4">
        <v>12</v>
      </c>
      <c r="F31" s="4"/>
      <c r="G31" s="4"/>
      <c r="H31" s="4"/>
    </row>
    <row r="32" ht="13.5" spans="1:8">
      <c r="A32" s="4"/>
      <c r="B32" s="11"/>
      <c r="C32" s="11"/>
      <c r="D32" s="4"/>
      <c r="E32" s="4"/>
      <c r="F32" s="4"/>
      <c r="G32" s="4"/>
      <c r="H32" s="4"/>
    </row>
    <row r="33" ht="13.5" spans="1:8">
      <c r="A33" s="4">
        <v>3</v>
      </c>
      <c r="B33" s="11" t="s">
        <v>19</v>
      </c>
      <c r="C33" s="11"/>
      <c r="D33" s="4" t="s">
        <v>8</v>
      </c>
      <c r="E33" s="4">
        <v>89</v>
      </c>
      <c r="F33" s="4"/>
      <c r="G33" s="4"/>
      <c r="H33" s="4"/>
    </row>
    <row r="34" ht="13.5" spans="1:8">
      <c r="A34" s="4"/>
      <c r="B34" s="11"/>
      <c r="C34" s="11"/>
      <c r="D34" s="4"/>
      <c r="E34" s="4"/>
      <c r="F34" s="4"/>
      <c r="G34" s="4"/>
      <c r="H34" s="4"/>
    </row>
    <row r="35" ht="13.5" spans="1:8">
      <c r="A35" s="4">
        <v>4</v>
      </c>
      <c r="B35" s="11" t="s">
        <v>13</v>
      </c>
      <c r="C35" s="11"/>
      <c r="D35" s="4" t="s">
        <v>8</v>
      </c>
      <c r="E35" s="4">
        <v>82</v>
      </c>
      <c r="F35" s="4"/>
      <c r="G35" s="4"/>
      <c r="H35" s="4"/>
    </row>
    <row r="36" ht="13.5" spans="1:8">
      <c r="A36" s="4"/>
      <c r="B36" s="11"/>
      <c r="C36" s="11"/>
      <c r="D36" s="4"/>
      <c r="E36" s="4"/>
      <c r="F36" s="4"/>
      <c r="G36" s="4"/>
      <c r="H36" s="4"/>
    </row>
    <row r="37" ht="13.5" spans="1:8">
      <c r="A37" s="4">
        <v>5</v>
      </c>
      <c r="B37" s="11" t="s">
        <v>20</v>
      </c>
      <c r="C37" s="11"/>
      <c r="D37" s="4" t="s">
        <v>8</v>
      </c>
      <c r="E37" s="4">
        <v>119</v>
      </c>
      <c r="F37" s="4"/>
      <c r="G37" s="12"/>
      <c r="H37" s="4"/>
    </row>
    <row r="38" ht="13.5" spans="1:8">
      <c r="A38" s="4"/>
      <c r="B38" s="11"/>
      <c r="C38" s="11"/>
      <c r="D38" s="4"/>
      <c r="E38" s="4"/>
      <c r="F38" s="4"/>
      <c r="G38" s="4"/>
      <c r="H38" s="4"/>
    </row>
    <row r="39" ht="13.5" spans="1:8">
      <c r="A39" s="4" t="s">
        <v>23</v>
      </c>
      <c r="B39" s="11" t="s">
        <v>24</v>
      </c>
      <c r="C39" s="11"/>
      <c r="D39" s="4" t="s">
        <v>8</v>
      </c>
      <c r="E39" s="4"/>
      <c r="F39" s="4"/>
      <c r="G39" s="4"/>
      <c r="H39" s="4"/>
    </row>
    <row r="40" ht="13.5" spans="1:8">
      <c r="A40" s="4"/>
      <c r="B40" s="11"/>
      <c r="C40" s="11"/>
      <c r="D40" s="4"/>
      <c r="E40" s="4"/>
      <c r="F40" s="4"/>
      <c r="G40" s="4"/>
      <c r="H40" s="4"/>
    </row>
    <row r="41" ht="13.5" spans="1:8">
      <c r="A41" s="4">
        <v>1</v>
      </c>
      <c r="B41" s="11" t="s">
        <v>17</v>
      </c>
      <c r="C41" s="11"/>
      <c r="D41" s="4" t="s">
        <v>8</v>
      </c>
      <c r="E41" s="4">
        <v>50</v>
      </c>
      <c r="F41" s="4"/>
      <c r="G41" s="4"/>
      <c r="H41" s="4"/>
    </row>
    <row r="42" ht="13.5" spans="1:8">
      <c r="A42" s="4"/>
      <c r="B42" s="11"/>
      <c r="C42" s="11"/>
      <c r="D42" s="4"/>
      <c r="E42" s="4"/>
      <c r="F42" s="4"/>
      <c r="G42" s="4"/>
      <c r="H42" s="4"/>
    </row>
    <row r="43" ht="13.5" spans="1:8">
      <c r="A43" s="4">
        <v>2</v>
      </c>
      <c r="B43" s="11" t="s">
        <v>18</v>
      </c>
      <c r="C43" s="11"/>
      <c r="D43" s="4" t="s">
        <v>8</v>
      </c>
      <c r="E43" s="4">
        <v>12</v>
      </c>
      <c r="F43" s="4"/>
      <c r="G43" s="4"/>
      <c r="H43" s="4"/>
    </row>
    <row r="44" ht="13.5" spans="1:8">
      <c r="A44" s="4"/>
      <c r="B44" s="11"/>
      <c r="C44" s="11"/>
      <c r="D44" s="4"/>
      <c r="E44" s="4"/>
      <c r="F44" s="4"/>
      <c r="G44" s="4"/>
      <c r="H44" s="4"/>
    </row>
    <row r="45" ht="13.5" spans="1:8">
      <c r="A45" s="4">
        <v>3</v>
      </c>
      <c r="B45" s="11" t="s">
        <v>19</v>
      </c>
      <c r="C45" s="11"/>
      <c r="D45" s="4" t="s">
        <v>8</v>
      </c>
      <c r="E45" s="4">
        <v>89</v>
      </c>
      <c r="F45" s="4"/>
      <c r="G45" s="4"/>
      <c r="H45" s="4"/>
    </row>
    <row r="46" ht="13.5" spans="1:8">
      <c r="A46" s="4"/>
      <c r="B46" s="11"/>
      <c r="C46" s="11"/>
      <c r="D46" s="4"/>
      <c r="E46" s="4"/>
      <c r="F46" s="4"/>
      <c r="G46" s="4"/>
      <c r="H46" s="4"/>
    </row>
    <row r="47" ht="13.5" spans="1:8">
      <c r="A47" s="4">
        <v>4</v>
      </c>
      <c r="B47" s="11" t="s">
        <v>13</v>
      </c>
      <c r="C47" s="11"/>
      <c r="D47" s="4" t="s">
        <v>8</v>
      </c>
      <c r="E47" s="4">
        <v>82</v>
      </c>
      <c r="F47" s="4"/>
      <c r="G47" s="4"/>
      <c r="H47" s="4"/>
    </row>
    <row r="48" ht="13.5" spans="1:8">
      <c r="A48" s="4"/>
      <c r="B48" s="11"/>
      <c r="C48" s="11"/>
      <c r="D48" s="4"/>
      <c r="E48" s="4"/>
      <c r="F48" s="4"/>
      <c r="G48" s="4"/>
      <c r="H48" s="4"/>
    </row>
    <row r="49" ht="13.5" spans="1:8">
      <c r="A49" s="4">
        <v>5</v>
      </c>
      <c r="B49" s="11" t="s">
        <v>20</v>
      </c>
      <c r="C49" s="11"/>
      <c r="D49" s="4" t="s">
        <v>8</v>
      </c>
      <c r="E49" s="4">
        <v>119</v>
      </c>
      <c r="F49" s="4"/>
      <c r="G49" s="12"/>
      <c r="H49" s="4"/>
    </row>
    <row r="50" ht="13.5" spans="1:8">
      <c r="A50" s="4"/>
      <c r="B50" s="11"/>
      <c r="C50" s="11"/>
      <c r="D50" s="4"/>
      <c r="E50" s="4"/>
      <c r="F50" s="4"/>
      <c r="G50" s="4"/>
      <c r="H50" s="4"/>
    </row>
    <row r="51" ht="13.5" spans="1:8">
      <c r="A51" s="4" t="s">
        <v>25</v>
      </c>
      <c r="B51" s="11" t="s">
        <v>26</v>
      </c>
      <c r="C51" s="11"/>
      <c r="D51" s="4" t="s">
        <v>8</v>
      </c>
      <c r="E51" s="4"/>
      <c r="F51" s="4"/>
      <c r="G51" s="4"/>
      <c r="H51" s="4"/>
    </row>
    <row r="52" ht="13.5" spans="1:8">
      <c r="A52" s="4"/>
      <c r="B52" s="11"/>
      <c r="C52" s="11"/>
      <c r="D52" s="4"/>
      <c r="E52" s="4"/>
      <c r="F52" s="4"/>
      <c r="G52" s="4"/>
      <c r="H52" s="4"/>
    </row>
    <row r="53" ht="13.5" spans="1:8">
      <c r="A53" s="4">
        <v>1</v>
      </c>
      <c r="B53" s="11" t="s">
        <v>17</v>
      </c>
      <c r="C53" s="11"/>
      <c r="D53" s="4" t="s">
        <v>8</v>
      </c>
      <c r="E53" s="4">
        <v>51</v>
      </c>
      <c r="F53" s="4"/>
      <c r="G53" s="4"/>
      <c r="H53" s="4"/>
    </row>
    <row r="54" ht="13.5" spans="1:8">
      <c r="A54" s="4"/>
      <c r="B54" s="11"/>
      <c r="C54" s="11"/>
      <c r="D54" s="4"/>
      <c r="E54" s="4"/>
      <c r="F54" s="4"/>
      <c r="G54" s="4"/>
      <c r="H54" s="4"/>
    </row>
    <row r="55" ht="13.5" spans="1:8">
      <c r="A55" s="4">
        <v>2</v>
      </c>
      <c r="B55" s="11" t="s">
        <v>10</v>
      </c>
      <c r="C55" s="11"/>
      <c r="D55" s="4" t="s">
        <v>8</v>
      </c>
      <c r="E55" s="4">
        <v>10</v>
      </c>
      <c r="F55" s="4"/>
      <c r="G55" s="4"/>
      <c r="H55" s="4"/>
    </row>
    <row r="56" ht="13.5" spans="1:8">
      <c r="A56" s="4"/>
      <c r="B56" s="11"/>
      <c r="C56" s="11"/>
      <c r="D56" s="4"/>
      <c r="E56" s="4"/>
      <c r="F56" s="4"/>
      <c r="G56" s="4"/>
      <c r="H56" s="4"/>
    </row>
    <row r="57" ht="13.5" spans="1:8">
      <c r="A57" s="4">
        <v>3</v>
      </c>
      <c r="B57" s="11" t="s">
        <v>19</v>
      </c>
      <c r="C57" s="11"/>
      <c r="D57" s="4" t="s">
        <v>8</v>
      </c>
      <c r="E57" s="4">
        <v>86</v>
      </c>
      <c r="F57" s="4"/>
      <c r="G57" s="4"/>
      <c r="H57" s="4"/>
    </row>
    <row r="58" ht="13.5" spans="1:8">
      <c r="A58" s="4"/>
      <c r="B58" s="11"/>
      <c r="C58" s="11"/>
      <c r="D58" s="4"/>
      <c r="E58" s="4"/>
      <c r="F58" s="4"/>
      <c r="G58" s="4"/>
      <c r="H58" s="4"/>
    </row>
    <row r="59" ht="13.5" spans="1:8">
      <c r="A59" s="4">
        <v>4</v>
      </c>
      <c r="B59" s="11" t="s">
        <v>13</v>
      </c>
      <c r="C59" s="11"/>
      <c r="D59" s="4" t="s">
        <v>8</v>
      </c>
      <c r="E59" s="4">
        <v>85</v>
      </c>
      <c r="F59" s="4"/>
      <c r="G59" s="4"/>
      <c r="H59" s="4"/>
    </row>
    <row r="60" ht="13.5" spans="1:8">
      <c r="A60" s="4"/>
      <c r="B60" s="11"/>
      <c r="C60" s="11"/>
      <c r="D60" s="4"/>
      <c r="E60" s="4"/>
      <c r="F60" s="4"/>
      <c r="G60" s="4"/>
      <c r="H60" s="4"/>
    </row>
    <row r="61" ht="13.5" spans="1:8">
      <c r="A61" s="4">
        <v>5</v>
      </c>
      <c r="B61" s="11" t="s">
        <v>20</v>
      </c>
      <c r="C61" s="11"/>
      <c r="D61" s="4" t="s">
        <v>8</v>
      </c>
      <c r="E61" s="4">
        <v>119</v>
      </c>
      <c r="F61" s="4"/>
      <c r="G61" s="12"/>
      <c r="H61" s="4"/>
    </row>
    <row r="62" ht="13.5" spans="1:8">
      <c r="A62" s="4"/>
      <c r="B62" s="11"/>
      <c r="C62" s="11"/>
      <c r="D62" s="4"/>
      <c r="E62" s="4"/>
      <c r="F62" s="4"/>
      <c r="G62" s="4"/>
      <c r="H62" s="4"/>
    </row>
    <row r="63" ht="13.5" spans="1:8">
      <c r="A63" s="4" t="s">
        <v>27</v>
      </c>
      <c r="B63" s="11" t="s">
        <v>28</v>
      </c>
      <c r="C63" s="11"/>
      <c r="D63" s="4" t="s">
        <v>8</v>
      </c>
      <c r="E63" s="4"/>
      <c r="F63" s="4"/>
      <c r="G63" s="4"/>
      <c r="H63" s="4"/>
    </row>
    <row r="64" ht="13.5" spans="1:8">
      <c r="A64" s="4"/>
      <c r="B64" s="11"/>
      <c r="C64" s="11"/>
      <c r="D64" s="4"/>
      <c r="E64" s="4"/>
      <c r="F64" s="4"/>
      <c r="G64" s="4"/>
      <c r="H64" s="4"/>
    </row>
    <row r="65" ht="13.5" spans="1:8">
      <c r="A65" s="4">
        <v>1</v>
      </c>
      <c r="B65" s="11" t="s">
        <v>17</v>
      </c>
      <c r="C65" s="11"/>
      <c r="D65" s="4" t="s">
        <v>8</v>
      </c>
      <c r="E65" s="4">
        <v>51</v>
      </c>
      <c r="F65" s="4"/>
      <c r="G65" s="4"/>
      <c r="H65" s="4"/>
    </row>
    <row r="66" ht="13.5" spans="1:8">
      <c r="A66" s="4"/>
      <c r="B66" s="11"/>
      <c r="C66" s="11"/>
      <c r="D66" s="4"/>
      <c r="E66" s="4"/>
      <c r="F66" s="4"/>
      <c r="G66" s="4"/>
      <c r="H66" s="4"/>
    </row>
    <row r="67" ht="13.5" spans="1:8">
      <c r="A67" s="4">
        <v>2</v>
      </c>
      <c r="B67" s="11" t="s">
        <v>18</v>
      </c>
      <c r="C67" s="11"/>
      <c r="D67" s="4" t="s">
        <v>8</v>
      </c>
      <c r="E67" s="4">
        <v>10</v>
      </c>
      <c r="F67" s="4"/>
      <c r="G67" s="4"/>
      <c r="H67" s="4"/>
    </row>
    <row r="68" ht="13.5" spans="1:8">
      <c r="A68" s="4"/>
      <c r="B68" s="11"/>
      <c r="C68" s="11"/>
      <c r="D68" s="4"/>
      <c r="E68" s="4"/>
      <c r="F68" s="4"/>
      <c r="G68" s="4"/>
      <c r="H68" s="4"/>
    </row>
    <row r="69" ht="13.5" spans="1:8">
      <c r="A69" s="4">
        <v>3</v>
      </c>
      <c r="B69" s="11" t="s">
        <v>19</v>
      </c>
      <c r="C69" s="11"/>
      <c r="D69" s="4" t="s">
        <v>8</v>
      </c>
      <c r="E69" s="4">
        <v>86</v>
      </c>
      <c r="F69" s="4"/>
      <c r="G69" s="4"/>
      <c r="H69" s="4"/>
    </row>
    <row r="70" ht="13.5" spans="1:8">
      <c r="A70" s="4"/>
      <c r="B70" s="11"/>
      <c r="C70" s="11"/>
      <c r="D70" s="4"/>
      <c r="E70" s="4"/>
      <c r="F70" s="4"/>
      <c r="G70" s="4"/>
      <c r="H70" s="4"/>
    </row>
    <row r="71" ht="13.5" spans="1:8">
      <c r="A71" s="4">
        <v>4</v>
      </c>
      <c r="B71" s="11" t="s">
        <v>13</v>
      </c>
      <c r="C71" s="11"/>
      <c r="D71" s="4" t="s">
        <v>8</v>
      </c>
      <c r="E71" s="4">
        <v>85</v>
      </c>
      <c r="F71" s="4"/>
      <c r="G71" s="4"/>
      <c r="H71" s="4"/>
    </row>
    <row r="72" ht="13.5" spans="1:8">
      <c r="A72" s="4"/>
      <c r="B72" s="11"/>
      <c r="C72" s="11"/>
      <c r="D72" s="4"/>
      <c r="E72" s="4"/>
      <c r="F72" s="4"/>
      <c r="G72" s="4"/>
      <c r="H72" s="4"/>
    </row>
    <row r="73" ht="13.5" spans="1:8">
      <c r="A73" s="4">
        <v>5</v>
      </c>
      <c r="B73" s="11" t="s">
        <v>20</v>
      </c>
      <c r="C73" s="11"/>
      <c r="D73" s="4" t="s">
        <v>8</v>
      </c>
      <c r="E73" s="4">
        <v>119</v>
      </c>
      <c r="F73" s="4"/>
      <c r="G73" s="12"/>
      <c r="H73" s="4"/>
    </row>
    <row r="74" ht="13.5" spans="1:8">
      <c r="A74" s="4"/>
      <c r="B74" s="11"/>
      <c r="C74" s="11"/>
      <c r="D74" s="4"/>
      <c r="E74" s="4"/>
      <c r="F74" s="4"/>
      <c r="G74" s="4"/>
      <c r="H74" s="4"/>
    </row>
    <row r="75" ht="13.5" spans="1:8">
      <c r="A75" s="4" t="s">
        <v>29</v>
      </c>
      <c r="B75" s="11" t="s">
        <v>30</v>
      </c>
      <c r="C75" s="11"/>
      <c r="D75" s="4" t="s">
        <v>8</v>
      </c>
      <c r="E75" s="4"/>
      <c r="F75" s="4"/>
      <c r="G75" s="4"/>
      <c r="H75" s="4"/>
    </row>
    <row r="76" ht="13.5" spans="1:8">
      <c r="A76" s="4"/>
      <c r="B76" s="11"/>
      <c r="C76" s="11"/>
      <c r="D76" s="4"/>
      <c r="E76" s="4"/>
      <c r="F76" s="4"/>
      <c r="G76" s="4"/>
      <c r="H76" s="4"/>
    </row>
    <row r="77" ht="13.5" spans="1:8">
      <c r="A77" s="4">
        <v>1</v>
      </c>
      <c r="B77" s="11" t="s">
        <v>17</v>
      </c>
      <c r="C77" s="11"/>
      <c r="D77" s="4" t="s">
        <v>8</v>
      </c>
      <c r="E77" s="4">
        <v>51</v>
      </c>
      <c r="F77" s="4"/>
      <c r="G77" s="4"/>
      <c r="H77" s="4"/>
    </row>
    <row r="78" ht="13.5" spans="1:8">
      <c r="A78" s="4"/>
      <c r="B78" s="11"/>
      <c r="C78" s="11"/>
      <c r="D78" s="4"/>
      <c r="E78" s="4"/>
      <c r="F78" s="4"/>
      <c r="G78" s="4"/>
      <c r="H78" s="4"/>
    </row>
    <row r="79" ht="13.5" spans="1:8">
      <c r="A79" s="4">
        <v>2</v>
      </c>
      <c r="B79" s="11" t="s">
        <v>18</v>
      </c>
      <c r="C79" s="11"/>
      <c r="D79" s="4" t="s">
        <v>8</v>
      </c>
      <c r="E79" s="4">
        <v>10</v>
      </c>
      <c r="F79" s="4"/>
      <c r="G79" s="4"/>
      <c r="H79" s="4"/>
    </row>
    <row r="80" ht="13.5" spans="1:8">
      <c r="A80" s="4"/>
      <c r="B80" s="11"/>
      <c r="C80" s="11"/>
      <c r="D80" s="4"/>
      <c r="E80" s="4"/>
      <c r="F80" s="4"/>
      <c r="G80" s="4"/>
      <c r="H80" s="4"/>
    </row>
    <row r="81" ht="13.5" spans="1:8">
      <c r="A81" s="4">
        <v>3</v>
      </c>
      <c r="B81" s="11" t="s">
        <v>19</v>
      </c>
      <c r="C81" s="11"/>
      <c r="D81" s="4" t="s">
        <v>8</v>
      </c>
      <c r="E81" s="4">
        <v>86</v>
      </c>
      <c r="F81" s="4"/>
      <c r="G81" s="4"/>
      <c r="H81" s="4"/>
    </row>
    <row r="82" ht="13.5" spans="1:8">
      <c r="A82" s="4"/>
      <c r="B82" s="11"/>
      <c r="C82" s="11"/>
      <c r="D82" s="4"/>
      <c r="E82" s="4"/>
      <c r="F82" s="4"/>
      <c r="G82" s="4"/>
      <c r="H82" s="4"/>
    </row>
    <row r="83" ht="13.5" spans="1:8">
      <c r="A83" s="4">
        <v>4</v>
      </c>
      <c r="B83" s="11" t="s">
        <v>13</v>
      </c>
      <c r="C83" s="11"/>
      <c r="D83" s="4" t="s">
        <v>8</v>
      </c>
      <c r="E83" s="4">
        <v>85</v>
      </c>
      <c r="F83" s="4"/>
      <c r="G83" s="4"/>
      <c r="H83" s="4"/>
    </row>
    <row r="84" ht="13.5" spans="1:8">
      <c r="A84" s="4"/>
      <c r="B84" s="11"/>
      <c r="C84" s="11"/>
      <c r="D84" s="4"/>
      <c r="E84" s="4"/>
      <c r="F84" s="4"/>
      <c r="G84" s="4"/>
      <c r="H84" s="4"/>
    </row>
    <row r="85" ht="13.5" spans="1:8">
      <c r="A85" s="4">
        <v>5</v>
      </c>
      <c r="B85" s="11" t="s">
        <v>20</v>
      </c>
      <c r="C85" s="11"/>
      <c r="D85" s="4" t="s">
        <v>8</v>
      </c>
      <c r="E85" s="4">
        <v>119</v>
      </c>
      <c r="F85" s="4"/>
      <c r="G85" s="12"/>
      <c r="H85" s="4"/>
    </row>
    <row r="86" ht="13.5" spans="1:8">
      <c r="A86" s="4"/>
      <c r="B86" s="11"/>
      <c r="C86" s="11"/>
      <c r="D86" s="4"/>
      <c r="E86" s="4"/>
      <c r="F86" s="4"/>
      <c r="G86" s="4"/>
      <c r="H86" s="4"/>
    </row>
    <row r="87" ht="13.5" spans="1:8">
      <c r="A87" s="4" t="s">
        <v>31</v>
      </c>
      <c r="B87" s="11" t="s">
        <v>32</v>
      </c>
      <c r="C87" s="11"/>
      <c r="D87" s="4" t="s">
        <v>8</v>
      </c>
      <c r="E87" s="4"/>
      <c r="F87" s="4"/>
      <c r="G87" s="4"/>
      <c r="H87" s="4"/>
    </row>
    <row r="88" ht="13.5" spans="1:8">
      <c r="A88" s="4"/>
      <c r="B88" s="11"/>
      <c r="C88" s="11"/>
      <c r="D88" s="4"/>
      <c r="E88" s="4"/>
      <c r="F88" s="4"/>
      <c r="G88" s="4"/>
      <c r="H88" s="4"/>
    </row>
    <row r="89" ht="13.5" spans="1:8">
      <c r="A89" s="4">
        <v>1</v>
      </c>
      <c r="B89" s="11" t="s">
        <v>17</v>
      </c>
      <c r="C89" s="11"/>
      <c r="D89" s="4" t="s">
        <v>8</v>
      </c>
      <c r="E89" s="4">
        <v>51</v>
      </c>
      <c r="F89" s="4"/>
      <c r="G89" s="4"/>
      <c r="H89" s="4"/>
    </row>
    <row r="90" ht="13.5" spans="1:8">
      <c r="A90" s="4"/>
      <c r="B90" s="11"/>
      <c r="C90" s="11"/>
      <c r="D90" s="4"/>
      <c r="E90" s="4"/>
      <c r="F90" s="4"/>
      <c r="G90" s="4"/>
      <c r="H90" s="4"/>
    </row>
    <row r="91" ht="13.5" spans="1:8">
      <c r="A91" s="4">
        <v>2</v>
      </c>
      <c r="B91" s="11" t="s">
        <v>18</v>
      </c>
      <c r="C91" s="11"/>
      <c r="D91" s="4" t="s">
        <v>8</v>
      </c>
      <c r="E91" s="4">
        <v>10</v>
      </c>
      <c r="F91" s="4"/>
      <c r="G91" s="4"/>
      <c r="H91" s="4"/>
    </row>
    <row r="92" ht="13.5" spans="1:8">
      <c r="A92" s="4"/>
      <c r="B92" s="11"/>
      <c r="C92" s="11"/>
      <c r="D92" s="4"/>
      <c r="E92" s="4"/>
      <c r="F92" s="4"/>
      <c r="G92" s="4"/>
      <c r="H92" s="4"/>
    </row>
    <row r="93" ht="13.5" spans="1:8">
      <c r="A93" s="4">
        <v>3</v>
      </c>
      <c r="B93" s="11" t="s">
        <v>19</v>
      </c>
      <c r="C93" s="11"/>
      <c r="D93" s="4" t="s">
        <v>8</v>
      </c>
      <c r="E93" s="4">
        <v>86</v>
      </c>
      <c r="F93" s="4"/>
      <c r="G93" s="4"/>
      <c r="H93" s="4"/>
    </row>
    <row r="94" ht="13.5" spans="1:8">
      <c r="A94" s="4"/>
      <c r="B94" s="11"/>
      <c r="C94" s="11"/>
      <c r="D94" s="4"/>
      <c r="E94" s="4"/>
      <c r="F94" s="4"/>
      <c r="G94" s="4"/>
      <c r="H94" s="4"/>
    </row>
    <row r="95" ht="13.5" spans="1:8">
      <c r="A95" s="4">
        <v>4</v>
      </c>
      <c r="B95" s="11" t="s">
        <v>13</v>
      </c>
      <c r="C95" s="11"/>
      <c r="D95" s="4" t="s">
        <v>8</v>
      </c>
      <c r="E95" s="4">
        <v>85</v>
      </c>
      <c r="F95" s="4"/>
      <c r="G95" s="4"/>
      <c r="H95" s="4"/>
    </row>
    <row r="96" ht="13.5" spans="1:8">
      <c r="A96" s="4"/>
      <c r="B96" s="11"/>
      <c r="C96" s="11"/>
      <c r="D96" s="4"/>
      <c r="E96" s="4"/>
      <c r="F96" s="4"/>
      <c r="G96" s="4"/>
      <c r="H96" s="4"/>
    </row>
    <row r="97" ht="13.5" spans="1:8">
      <c r="A97" s="4">
        <v>5</v>
      </c>
      <c r="B97" s="11" t="s">
        <v>20</v>
      </c>
      <c r="C97" s="11"/>
      <c r="D97" s="4" t="s">
        <v>8</v>
      </c>
      <c r="E97" s="4">
        <v>119</v>
      </c>
      <c r="F97" s="4"/>
      <c r="G97" s="12"/>
      <c r="H97" s="4"/>
    </row>
    <row r="98" ht="13.5" spans="1:8">
      <c r="A98" s="4"/>
      <c r="B98" s="11"/>
      <c r="C98" s="11"/>
      <c r="D98" s="4"/>
      <c r="E98" s="4"/>
      <c r="F98" s="4"/>
      <c r="G98" s="4"/>
      <c r="H98" s="4"/>
    </row>
    <row r="99" ht="13.5" spans="1:8">
      <c r="A99" s="4" t="s">
        <v>33</v>
      </c>
      <c r="B99" s="11" t="s">
        <v>34</v>
      </c>
      <c r="C99" s="11"/>
      <c r="D99" s="4" t="s">
        <v>8</v>
      </c>
      <c r="E99" s="4"/>
      <c r="F99" s="4"/>
      <c r="G99" s="4"/>
      <c r="H99" s="4"/>
    </row>
    <row r="100" ht="13.5" spans="1:8">
      <c r="A100" s="4"/>
      <c r="B100" s="11"/>
      <c r="C100" s="11"/>
      <c r="D100" s="4"/>
      <c r="E100" s="4"/>
      <c r="F100" s="4"/>
      <c r="G100" s="4"/>
      <c r="H100" s="4"/>
    </row>
    <row r="101" ht="13.5" spans="1:8">
      <c r="A101" s="4">
        <v>1</v>
      </c>
      <c r="B101" s="11" t="s">
        <v>17</v>
      </c>
      <c r="C101" s="11"/>
      <c r="D101" s="4" t="s">
        <v>8</v>
      </c>
      <c r="E101" s="4">
        <v>51</v>
      </c>
      <c r="F101" s="4"/>
      <c r="G101" s="4"/>
      <c r="H101" s="4"/>
    </row>
    <row r="102" ht="13.5" spans="1:8">
      <c r="A102" s="4"/>
      <c r="B102" s="11"/>
      <c r="C102" s="11"/>
      <c r="D102" s="4"/>
      <c r="E102" s="4"/>
      <c r="F102" s="4"/>
      <c r="G102" s="4"/>
      <c r="H102" s="4"/>
    </row>
    <row r="103" ht="13.5" spans="1:8">
      <c r="A103" s="4">
        <v>2</v>
      </c>
      <c r="B103" s="11" t="s">
        <v>18</v>
      </c>
      <c r="C103" s="11"/>
      <c r="D103" s="4" t="s">
        <v>8</v>
      </c>
      <c r="E103" s="4">
        <v>10</v>
      </c>
      <c r="F103" s="4"/>
      <c r="G103" s="4"/>
      <c r="H103" s="4"/>
    </row>
    <row r="104" ht="13.5" spans="1:8">
      <c r="A104" s="4"/>
      <c r="B104" s="11"/>
      <c r="C104" s="11"/>
      <c r="D104" s="4"/>
      <c r="E104" s="4"/>
      <c r="F104" s="4"/>
      <c r="G104" s="4"/>
      <c r="H104" s="4"/>
    </row>
    <row r="105" ht="13.5" spans="1:8">
      <c r="A105" s="4">
        <v>3</v>
      </c>
      <c r="B105" s="11" t="s">
        <v>19</v>
      </c>
      <c r="C105" s="11"/>
      <c r="D105" s="4" t="s">
        <v>8</v>
      </c>
      <c r="E105" s="4">
        <v>86</v>
      </c>
      <c r="F105" s="4"/>
      <c r="G105" s="4"/>
      <c r="H105" s="4"/>
    </row>
    <row r="106" ht="13.5" spans="1:8">
      <c r="A106" s="4"/>
      <c r="B106" s="11"/>
      <c r="C106" s="11"/>
      <c r="D106" s="4"/>
      <c r="E106" s="4"/>
      <c r="F106" s="4"/>
      <c r="G106" s="4"/>
      <c r="H106" s="4"/>
    </row>
    <row r="107" ht="13.5" spans="1:8">
      <c r="A107" s="4">
        <v>4</v>
      </c>
      <c r="B107" s="11" t="s">
        <v>13</v>
      </c>
      <c r="C107" s="11"/>
      <c r="D107" s="4" t="s">
        <v>8</v>
      </c>
      <c r="E107" s="4">
        <v>85</v>
      </c>
      <c r="F107" s="4"/>
      <c r="G107" s="4"/>
      <c r="H107" s="4"/>
    </row>
    <row r="108" ht="13.5" spans="1:8">
      <c r="A108" s="4"/>
      <c r="B108" s="11"/>
      <c r="C108" s="11"/>
      <c r="D108" s="4"/>
      <c r="E108" s="4"/>
      <c r="F108" s="4"/>
      <c r="G108" s="4"/>
      <c r="H108" s="4"/>
    </row>
    <row r="109" ht="13.5" spans="1:8">
      <c r="A109" s="4">
        <v>5</v>
      </c>
      <c r="B109" s="11" t="s">
        <v>20</v>
      </c>
      <c r="C109" s="11"/>
      <c r="D109" s="4" t="s">
        <v>8</v>
      </c>
      <c r="E109" s="4">
        <v>119</v>
      </c>
      <c r="F109" s="4"/>
      <c r="G109" s="12"/>
      <c r="H109" s="4"/>
    </row>
    <row r="110" ht="13.5" spans="1:8">
      <c r="A110" s="4"/>
      <c r="B110" s="11"/>
      <c r="C110" s="11"/>
      <c r="D110" s="4"/>
      <c r="E110" s="4"/>
      <c r="F110" s="4"/>
      <c r="G110" s="4"/>
      <c r="H110" s="4"/>
    </row>
    <row r="111" ht="13.5" spans="1:8">
      <c r="A111" s="4" t="s">
        <v>35</v>
      </c>
      <c r="B111" s="11" t="s">
        <v>36</v>
      </c>
      <c r="C111" s="11"/>
      <c r="D111" s="4" t="s">
        <v>8</v>
      </c>
      <c r="E111" s="4"/>
      <c r="F111" s="4"/>
      <c r="G111" s="4"/>
      <c r="H111" s="4"/>
    </row>
    <row r="112" ht="13.5" spans="1:8">
      <c r="A112" s="4"/>
      <c r="B112" s="11"/>
      <c r="C112" s="11"/>
      <c r="D112" s="4"/>
      <c r="E112" s="4"/>
      <c r="F112" s="4"/>
      <c r="G112" s="4"/>
      <c r="H112" s="4"/>
    </row>
    <row r="113" ht="13.5" spans="1:8">
      <c r="A113" s="4">
        <v>1</v>
      </c>
      <c r="B113" s="11" t="s">
        <v>17</v>
      </c>
      <c r="C113" s="11"/>
      <c r="D113" s="4" t="s">
        <v>8</v>
      </c>
      <c r="E113" s="4">
        <v>51</v>
      </c>
      <c r="F113" s="4"/>
      <c r="G113" s="4"/>
      <c r="H113" s="4"/>
    </row>
    <row r="114" ht="13.5" spans="1:8">
      <c r="A114" s="4"/>
      <c r="B114" s="11"/>
      <c r="C114" s="11"/>
      <c r="D114" s="4"/>
      <c r="E114" s="4"/>
      <c r="F114" s="4"/>
      <c r="G114" s="4"/>
      <c r="H114" s="4"/>
    </row>
    <row r="115" ht="13.5" spans="1:8">
      <c r="A115" s="4">
        <v>2</v>
      </c>
      <c r="B115" s="11" t="s">
        <v>18</v>
      </c>
      <c r="C115" s="11"/>
      <c r="D115" s="4" t="s">
        <v>8</v>
      </c>
      <c r="E115" s="4">
        <v>10</v>
      </c>
      <c r="F115" s="4"/>
      <c r="G115" s="4"/>
      <c r="H115" s="4"/>
    </row>
    <row r="116" ht="13.5" spans="1:8">
      <c r="A116" s="4"/>
      <c r="B116" s="11"/>
      <c r="C116" s="11"/>
      <c r="D116" s="4"/>
      <c r="E116" s="4"/>
      <c r="F116" s="4"/>
      <c r="G116" s="4"/>
      <c r="H116" s="4"/>
    </row>
    <row r="117" ht="13.5" spans="1:8">
      <c r="A117" s="4">
        <v>3</v>
      </c>
      <c r="B117" s="11" t="s">
        <v>19</v>
      </c>
      <c r="C117" s="11"/>
      <c r="D117" s="4" t="s">
        <v>8</v>
      </c>
      <c r="E117" s="4">
        <v>86</v>
      </c>
      <c r="F117" s="4"/>
      <c r="G117" s="4"/>
      <c r="H117" s="4"/>
    </row>
    <row r="118" ht="13.5" spans="1:8">
      <c r="A118" s="4"/>
      <c r="B118" s="11"/>
      <c r="C118" s="11"/>
      <c r="D118" s="4"/>
      <c r="E118" s="4"/>
      <c r="F118" s="4"/>
      <c r="G118" s="4"/>
      <c r="H118" s="4"/>
    </row>
    <row r="119" ht="13.5" spans="1:8">
      <c r="A119" s="4">
        <v>4</v>
      </c>
      <c r="B119" s="11" t="s">
        <v>13</v>
      </c>
      <c r="C119" s="11"/>
      <c r="D119" s="4" t="s">
        <v>8</v>
      </c>
      <c r="E119" s="4">
        <v>85</v>
      </c>
      <c r="F119" s="4"/>
      <c r="G119" s="4"/>
      <c r="H119" s="4"/>
    </row>
    <row r="120" ht="13.5" spans="1:8">
      <c r="A120" s="4"/>
      <c r="B120" s="11"/>
      <c r="C120" s="11"/>
      <c r="D120" s="4"/>
      <c r="E120" s="4"/>
      <c r="F120" s="4"/>
      <c r="G120" s="4"/>
      <c r="H120" s="4"/>
    </row>
    <row r="121" ht="13.5" spans="1:8">
      <c r="A121" s="4">
        <v>5</v>
      </c>
      <c r="B121" s="11" t="s">
        <v>20</v>
      </c>
      <c r="C121" s="11"/>
      <c r="D121" s="4" t="s">
        <v>8</v>
      </c>
      <c r="E121" s="4">
        <v>119</v>
      </c>
      <c r="F121" s="4"/>
      <c r="G121" s="12"/>
      <c r="H121" s="4"/>
    </row>
    <row r="122" ht="13.5" spans="1:8">
      <c r="A122" s="4"/>
      <c r="B122" s="11"/>
      <c r="C122" s="11"/>
      <c r="D122" s="4"/>
      <c r="E122" s="4"/>
      <c r="F122" s="4"/>
      <c r="G122" s="4"/>
      <c r="H122" s="4"/>
    </row>
    <row r="123" ht="13.5" spans="1:8">
      <c r="A123" s="4" t="s">
        <v>37</v>
      </c>
      <c r="B123" s="11" t="s">
        <v>38</v>
      </c>
      <c r="C123" s="11"/>
      <c r="D123" s="4" t="s">
        <v>8</v>
      </c>
      <c r="E123" s="4"/>
      <c r="F123" s="4"/>
      <c r="G123" s="4"/>
      <c r="H123" s="4"/>
    </row>
    <row r="124" ht="13.5" spans="1:8">
      <c r="A124" s="4"/>
      <c r="B124" s="11"/>
      <c r="C124" s="11"/>
      <c r="D124" s="4"/>
      <c r="E124" s="4"/>
      <c r="F124" s="4"/>
      <c r="G124" s="4"/>
      <c r="H124" s="4"/>
    </row>
    <row r="125" ht="13.5" spans="1:8">
      <c r="A125" s="4">
        <v>1</v>
      </c>
      <c r="B125" s="11" t="s">
        <v>17</v>
      </c>
      <c r="C125" s="11"/>
      <c r="D125" s="4" t="s">
        <v>8</v>
      </c>
      <c r="E125" s="4">
        <v>16</v>
      </c>
      <c r="F125" s="4"/>
      <c r="G125" s="4"/>
      <c r="H125" s="4"/>
    </row>
    <row r="126" ht="13.5" spans="1:8">
      <c r="A126" s="4"/>
      <c r="B126" s="11"/>
      <c r="C126" s="11"/>
      <c r="D126" s="4"/>
      <c r="E126" s="4"/>
      <c r="F126" s="4"/>
      <c r="G126" s="4"/>
      <c r="H126" s="4"/>
    </row>
    <row r="127" ht="13.5" spans="1:8">
      <c r="A127" s="4" t="s">
        <v>39</v>
      </c>
      <c r="B127" s="11" t="s">
        <v>40</v>
      </c>
      <c r="C127" s="11"/>
      <c r="D127" s="4" t="s">
        <v>8</v>
      </c>
      <c r="E127" s="4"/>
      <c r="F127" s="4"/>
      <c r="G127" s="4"/>
      <c r="H127" s="4"/>
    </row>
    <row r="128" ht="13.5" spans="1:8">
      <c r="A128" s="4"/>
      <c r="B128" s="11"/>
      <c r="C128" s="11"/>
      <c r="D128" s="4"/>
      <c r="E128" s="4"/>
      <c r="F128" s="4"/>
      <c r="G128" s="4"/>
      <c r="H128" s="4"/>
    </row>
    <row r="129" ht="13.5" spans="1:8">
      <c r="A129" s="4">
        <v>1</v>
      </c>
      <c r="B129" s="11" t="s">
        <v>17</v>
      </c>
      <c r="C129" s="11"/>
      <c r="D129" s="4" t="s">
        <v>8</v>
      </c>
      <c r="E129" s="4">
        <v>62</v>
      </c>
      <c r="F129" s="4"/>
      <c r="G129" s="4"/>
      <c r="H129" s="4"/>
    </row>
    <row r="130" ht="13.5" spans="1:8">
      <c r="A130" s="4"/>
      <c r="B130" s="11"/>
      <c r="C130" s="11"/>
      <c r="D130" s="4"/>
      <c r="E130" s="4"/>
      <c r="F130" s="4"/>
      <c r="G130" s="4"/>
      <c r="H130" s="4"/>
    </row>
    <row r="131" ht="13.5" spans="1:8">
      <c r="A131" s="4">
        <v>2</v>
      </c>
      <c r="B131" s="11" t="s">
        <v>18</v>
      </c>
      <c r="C131" s="11"/>
      <c r="D131" s="4" t="s">
        <v>8</v>
      </c>
      <c r="E131" s="4">
        <v>10</v>
      </c>
      <c r="F131" s="4"/>
      <c r="G131" s="4"/>
      <c r="H131" s="4"/>
    </row>
    <row r="132" ht="13.5" spans="1:8">
      <c r="A132" s="4"/>
      <c r="B132" s="11"/>
      <c r="C132" s="11"/>
      <c r="D132" s="4"/>
      <c r="E132" s="4"/>
      <c r="F132" s="4"/>
      <c r="G132" s="4"/>
      <c r="H132" s="4"/>
    </row>
    <row r="133" ht="13.5" spans="1:8">
      <c r="A133" s="4">
        <v>3</v>
      </c>
      <c r="B133" s="11" t="s">
        <v>19</v>
      </c>
      <c r="C133" s="11"/>
      <c r="D133" s="4" t="s">
        <v>8</v>
      </c>
      <c r="E133" s="4">
        <v>52</v>
      </c>
      <c r="F133" s="4"/>
      <c r="G133" s="4"/>
      <c r="H133" s="4"/>
    </row>
    <row r="134" ht="13.5" spans="1:8">
      <c r="A134" s="4"/>
      <c r="B134" s="11"/>
      <c r="C134" s="11"/>
      <c r="D134" s="4"/>
      <c r="E134" s="4"/>
      <c r="F134" s="4"/>
      <c r="G134" s="4"/>
      <c r="H134" s="4"/>
    </row>
    <row r="135" ht="13.5" spans="1:8">
      <c r="A135" s="4" t="s">
        <v>41</v>
      </c>
      <c r="B135" s="11" t="s">
        <v>42</v>
      </c>
      <c r="C135" s="11"/>
      <c r="D135" s="4" t="s">
        <v>8</v>
      </c>
      <c r="E135" s="4">
        <v>0</v>
      </c>
      <c r="F135" s="4"/>
      <c r="G135" s="4"/>
      <c r="H135" s="4"/>
    </row>
    <row r="136" ht="13.5" spans="1:8">
      <c r="A136" s="4"/>
      <c r="B136" s="11"/>
      <c r="C136" s="11"/>
      <c r="D136" s="4"/>
      <c r="E136" s="4"/>
      <c r="F136" s="4"/>
      <c r="G136" s="4"/>
      <c r="H136" s="4"/>
    </row>
    <row r="137" ht="13.5" spans="1:8">
      <c r="A137" s="4" t="s">
        <v>43</v>
      </c>
      <c r="B137" s="11" t="s">
        <v>44</v>
      </c>
      <c r="C137" s="11"/>
      <c r="D137" s="4" t="s">
        <v>8</v>
      </c>
      <c r="E137" s="4"/>
      <c r="F137" s="4"/>
      <c r="G137" s="4"/>
      <c r="H137" s="4"/>
    </row>
    <row r="138" ht="13.5" spans="1:8">
      <c r="A138" s="4"/>
      <c r="B138" s="11"/>
      <c r="C138" s="11"/>
      <c r="D138" s="4"/>
      <c r="E138" s="4"/>
      <c r="F138" s="4"/>
      <c r="G138" s="4"/>
      <c r="H138" s="4"/>
    </row>
    <row r="139" ht="13.5" spans="1:8">
      <c r="A139" s="4">
        <v>1</v>
      </c>
      <c r="B139" s="11" t="s">
        <v>17</v>
      </c>
      <c r="C139" s="11"/>
      <c r="D139" s="4" t="s">
        <v>8</v>
      </c>
      <c r="E139" s="4">
        <v>92</v>
      </c>
      <c r="F139" s="4"/>
      <c r="G139" s="4"/>
      <c r="H139" s="4"/>
    </row>
    <row r="140" ht="13.5" spans="1:8">
      <c r="A140" s="4"/>
      <c r="B140" s="11"/>
      <c r="C140" s="11"/>
      <c r="D140" s="4"/>
      <c r="E140" s="4"/>
      <c r="F140" s="4"/>
      <c r="G140" s="4"/>
      <c r="H140" s="4"/>
    </row>
    <row r="141" ht="13.5" spans="1:8">
      <c r="A141" s="4">
        <v>2</v>
      </c>
      <c r="B141" s="11" t="s">
        <v>18</v>
      </c>
      <c r="C141" s="11"/>
      <c r="D141" s="4" t="s">
        <v>8</v>
      </c>
      <c r="E141" s="4">
        <v>6</v>
      </c>
      <c r="F141" s="4"/>
      <c r="G141" s="4"/>
      <c r="H141" s="4"/>
    </row>
    <row r="142" ht="13.5" spans="1:8">
      <c r="A142" s="4"/>
      <c r="B142" s="11"/>
      <c r="C142" s="11"/>
      <c r="D142" s="4"/>
      <c r="E142" s="4"/>
      <c r="F142" s="4"/>
      <c r="G142" s="4"/>
      <c r="H142" s="4"/>
    </row>
    <row r="143" ht="13.5" spans="1:8">
      <c r="A143" s="4">
        <v>3</v>
      </c>
      <c r="B143" s="11" t="s">
        <v>19</v>
      </c>
      <c r="C143" s="11"/>
      <c r="D143" s="4" t="s">
        <v>8</v>
      </c>
      <c r="E143" s="4">
        <v>81</v>
      </c>
      <c r="F143" s="4"/>
      <c r="G143" s="4"/>
      <c r="H143" s="4"/>
    </row>
    <row r="144" ht="13.5" spans="1:8">
      <c r="A144" s="4"/>
      <c r="B144" s="11"/>
      <c r="C144" s="11"/>
      <c r="D144" s="4"/>
      <c r="E144" s="4"/>
      <c r="F144" s="4"/>
      <c r="G144" s="4"/>
      <c r="H144" s="4"/>
    </row>
    <row r="145" ht="13.5" spans="1:8">
      <c r="A145" s="4" t="s">
        <v>45</v>
      </c>
      <c r="B145" s="11" t="s">
        <v>46</v>
      </c>
      <c r="C145" s="11"/>
      <c r="D145" s="4" t="s">
        <v>8</v>
      </c>
      <c r="E145" s="4"/>
      <c r="F145" s="4"/>
      <c r="G145" s="4"/>
      <c r="H145" s="4"/>
    </row>
    <row r="146" ht="13.5" spans="1:8">
      <c r="A146" s="4"/>
      <c r="B146" s="11"/>
      <c r="C146" s="11"/>
      <c r="D146" s="4"/>
      <c r="E146" s="4"/>
      <c r="F146" s="4"/>
      <c r="G146" s="4"/>
      <c r="H146" s="4"/>
    </row>
    <row r="147" ht="13.5" spans="1:8">
      <c r="A147" s="4">
        <v>1</v>
      </c>
      <c r="B147" s="11" t="s">
        <v>17</v>
      </c>
      <c r="C147" s="11"/>
      <c r="D147" s="4" t="s">
        <v>8</v>
      </c>
      <c r="E147" s="4">
        <v>68</v>
      </c>
      <c r="F147" s="4"/>
      <c r="G147" s="4"/>
      <c r="H147" s="4"/>
    </row>
    <row r="148" ht="13.5" spans="1:8">
      <c r="A148" s="4"/>
      <c r="B148" s="11"/>
      <c r="C148" s="11"/>
      <c r="D148" s="4"/>
      <c r="E148" s="4"/>
      <c r="F148" s="4"/>
      <c r="G148" s="4"/>
      <c r="H148" s="4"/>
    </row>
    <row r="149" spans="1:8">
      <c r="A149" s="4">
        <v>2</v>
      </c>
      <c r="B149" s="11" t="s">
        <v>10</v>
      </c>
      <c r="C149" s="11"/>
      <c r="D149" s="4" t="s">
        <v>8</v>
      </c>
      <c r="E149" s="4">
        <v>6</v>
      </c>
      <c r="F149" s="4"/>
      <c r="G149" s="4"/>
      <c r="H149" s="4"/>
    </row>
    <row r="150" ht="13.5" spans="1:8">
      <c r="A150" s="4">
        <v>3</v>
      </c>
      <c r="B150" s="11" t="s">
        <v>19</v>
      </c>
      <c r="C150" s="11"/>
      <c r="D150" s="4" t="s">
        <v>8</v>
      </c>
      <c r="E150" s="4">
        <v>108</v>
      </c>
      <c r="F150" s="4"/>
      <c r="G150" s="4"/>
      <c r="H150" s="4"/>
    </row>
    <row r="151" ht="13.5" spans="1:8">
      <c r="A151" s="4"/>
      <c r="B151" s="11"/>
      <c r="C151" s="11"/>
      <c r="D151" s="4"/>
      <c r="E151" s="4"/>
      <c r="F151" s="4"/>
      <c r="G151" s="4"/>
      <c r="H151" s="4"/>
    </row>
    <row r="152" ht="13.5" spans="1:8">
      <c r="A152" s="4" t="s">
        <v>47</v>
      </c>
      <c r="B152" s="11" t="s">
        <v>48</v>
      </c>
      <c r="C152" s="11"/>
      <c r="D152" s="4" t="s">
        <v>8</v>
      </c>
      <c r="E152" s="4"/>
      <c r="F152" s="4"/>
      <c r="G152" s="4"/>
      <c r="H152" s="4"/>
    </row>
    <row r="153" ht="13.5" spans="1:8">
      <c r="A153" s="4"/>
      <c r="B153" s="11"/>
      <c r="C153" s="11"/>
      <c r="D153" s="4"/>
      <c r="E153" s="4"/>
      <c r="F153" s="4"/>
      <c r="G153" s="4"/>
      <c r="H153" s="4"/>
    </row>
    <row r="154" ht="13.5" spans="1:8">
      <c r="A154" s="4">
        <v>1</v>
      </c>
      <c r="B154" s="11" t="s">
        <v>17</v>
      </c>
      <c r="C154" s="11"/>
      <c r="D154" s="4" t="s">
        <v>8</v>
      </c>
      <c r="E154" s="12">
        <v>178</v>
      </c>
      <c r="F154" s="4"/>
      <c r="G154" s="4"/>
      <c r="H154" s="4"/>
    </row>
    <row r="155" ht="13.5" spans="1:8">
      <c r="A155" s="4"/>
      <c r="B155" s="11"/>
      <c r="C155" s="11"/>
      <c r="D155" s="4"/>
      <c r="E155" s="4"/>
      <c r="F155" s="4"/>
      <c r="G155" s="4"/>
      <c r="H155" s="4"/>
    </row>
    <row r="156" ht="13.5" spans="1:8">
      <c r="A156" s="4">
        <v>2</v>
      </c>
      <c r="B156" s="11" t="s">
        <v>12</v>
      </c>
      <c r="C156" s="11"/>
      <c r="D156" s="4" t="s">
        <v>8</v>
      </c>
      <c r="E156" s="4">
        <v>18</v>
      </c>
      <c r="F156" s="4"/>
      <c r="G156" s="4"/>
      <c r="H156" s="4"/>
    </row>
    <row r="157" ht="13.5" spans="1:8">
      <c r="A157" s="4"/>
      <c r="B157" s="11"/>
      <c r="C157" s="11"/>
      <c r="D157" s="4"/>
      <c r="E157" s="4"/>
      <c r="F157" s="4"/>
      <c r="G157" s="4"/>
      <c r="H157" s="4"/>
    </row>
    <row r="158" ht="13.5" spans="1:8">
      <c r="A158" s="4">
        <v>3</v>
      </c>
      <c r="B158" s="11" t="s">
        <v>49</v>
      </c>
      <c r="C158" s="11"/>
      <c r="D158" s="4" t="s">
        <v>8</v>
      </c>
      <c r="E158" s="4">
        <v>48</v>
      </c>
      <c r="F158" s="4"/>
      <c r="G158" s="4"/>
      <c r="H158" s="4"/>
    </row>
    <row r="159" ht="13.5" spans="1:8">
      <c r="A159" s="4"/>
      <c r="B159" s="11"/>
      <c r="C159" s="11"/>
      <c r="D159" s="4"/>
      <c r="E159" s="4"/>
      <c r="F159" s="4"/>
      <c r="G159" s="4"/>
      <c r="H159" s="4"/>
    </row>
    <row r="160" ht="13.5" spans="1:8">
      <c r="A160" s="4">
        <v>4</v>
      </c>
      <c r="B160" s="11" t="s">
        <v>11</v>
      </c>
      <c r="C160" s="11"/>
      <c r="D160" s="4" t="s">
        <v>8</v>
      </c>
      <c r="E160" s="4">
        <v>165</v>
      </c>
      <c r="F160" s="4"/>
      <c r="G160" s="4"/>
      <c r="H160" s="4"/>
    </row>
    <row r="161" ht="13.5" spans="1:8">
      <c r="A161" s="4"/>
      <c r="B161" s="11"/>
      <c r="C161" s="11"/>
      <c r="D161" s="4"/>
      <c r="E161" s="4"/>
      <c r="F161" s="4"/>
      <c r="G161" s="4"/>
      <c r="H161" s="4"/>
    </row>
    <row r="162" ht="13.5" spans="1:8">
      <c r="A162" s="4" t="s">
        <v>50</v>
      </c>
      <c r="B162" s="11" t="s">
        <v>51</v>
      </c>
      <c r="C162" s="11"/>
      <c r="D162" s="4" t="s">
        <v>8</v>
      </c>
      <c r="E162" s="4"/>
      <c r="F162" s="4"/>
      <c r="G162" s="4"/>
      <c r="H162" s="4"/>
    </row>
    <row r="163" ht="13.5" spans="1:8">
      <c r="A163" s="4"/>
      <c r="B163" s="11"/>
      <c r="C163" s="11"/>
      <c r="D163" s="4"/>
      <c r="E163" s="4"/>
      <c r="F163" s="4"/>
      <c r="G163" s="4"/>
      <c r="H163" s="4"/>
    </row>
    <row r="164" ht="13.5" spans="1:8">
      <c r="A164" s="4">
        <v>1</v>
      </c>
      <c r="B164" s="11" t="s">
        <v>17</v>
      </c>
      <c r="C164" s="11"/>
      <c r="D164" s="4" t="s">
        <v>8</v>
      </c>
      <c r="E164" s="4">
        <v>50</v>
      </c>
      <c r="F164" s="4"/>
      <c r="G164" s="4"/>
      <c r="H164" s="4"/>
    </row>
    <row r="165" ht="13.5" spans="1:8">
      <c r="A165" s="4"/>
      <c r="B165" s="11"/>
      <c r="C165" s="11"/>
      <c r="D165" s="4"/>
      <c r="E165" s="4"/>
      <c r="F165" s="4"/>
      <c r="G165" s="4"/>
      <c r="H165" s="4"/>
    </row>
    <row r="166" ht="13.5" spans="1:8">
      <c r="A166" s="4">
        <v>2</v>
      </c>
      <c r="B166" s="11" t="s">
        <v>12</v>
      </c>
      <c r="C166" s="11"/>
      <c r="D166" s="4" t="s">
        <v>8</v>
      </c>
      <c r="E166" s="4">
        <v>13</v>
      </c>
      <c r="F166" s="4"/>
      <c r="G166" s="4"/>
      <c r="H166" s="4"/>
    </row>
    <row r="167" ht="13.5" spans="1:8">
      <c r="A167" s="4"/>
      <c r="B167" s="11"/>
      <c r="C167" s="11"/>
      <c r="D167" s="4"/>
      <c r="E167" s="4"/>
      <c r="F167" s="4"/>
      <c r="G167" s="4"/>
      <c r="H167" s="4"/>
    </row>
    <row r="168" ht="13.5" spans="1:8">
      <c r="A168" s="4">
        <v>3</v>
      </c>
      <c r="B168" s="11" t="s">
        <v>19</v>
      </c>
      <c r="C168" s="11"/>
      <c r="D168" s="4" t="s">
        <v>8</v>
      </c>
      <c r="E168" s="4">
        <v>42</v>
      </c>
      <c r="F168" s="4"/>
      <c r="G168" s="4"/>
      <c r="H168" s="4"/>
    </row>
    <row r="169" ht="13.5" spans="1:8">
      <c r="A169" s="4"/>
      <c r="B169" s="11"/>
      <c r="C169" s="11"/>
      <c r="D169" s="4"/>
      <c r="E169" s="4"/>
      <c r="F169" s="4"/>
      <c r="G169" s="4"/>
      <c r="H169" s="4"/>
    </row>
    <row r="170" ht="13.5" spans="1:8">
      <c r="A170" s="4">
        <v>4</v>
      </c>
      <c r="B170" s="11" t="s">
        <v>13</v>
      </c>
      <c r="C170" s="11"/>
      <c r="D170" s="4" t="s">
        <v>8</v>
      </c>
      <c r="E170" s="4">
        <v>109</v>
      </c>
      <c r="F170" s="4"/>
      <c r="G170" s="4"/>
      <c r="H170" s="4"/>
    </row>
    <row r="171" ht="13.5" spans="1:8">
      <c r="A171" s="4"/>
      <c r="B171" s="11"/>
      <c r="C171" s="11"/>
      <c r="D171" s="4"/>
      <c r="E171" s="4"/>
      <c r="F171" s="4"/>
      <c r="G171" s="4"/>
      <c r="H171" s="4"/>
    </row>
    <row r="172" ht="13.5" spans="1:8">
      <c r="A172" s="4">
        <v>5</v>
      </c>
      <c r="B172" s="11" t="s">
        <v>52</v>
      </c>
      <c r="C172" s="11"/>
      <c r="D172" s="4" t="s">
        <v>8</v>
      </c>
      <c r="E172" s="4">
        <v>76</v>
      </c>
      <c r="F172" s="4"/>
      <c r="G172" s="4"/>
      <c r="H172" s="4"/>
    </row>
    <row r="173" ht="13.5" spans="1:8">
      <c r="A173" s="4"/>
      <c r="B173" s="11"/>
      <c r="C173" s="11"/>
      <c r="D173" s="4"/>
      <c r="E173" s="4"/>
      <c r="F173" s="4"/>
      <c r="G173" s="4"/>
      <c r="H173" s="4"/>
    </row>
    <row r="174" ht="13.5" spans="1:8">
      <c r="A174" s="4">
        <v>6</v>
      </c>
      <c r="B174" s="11" t="s">
        <v>20</v>
      </c>
      <c r="C174" s="11"/>
      <c r="D174" s="4" t="s">
        <v>8</v>
      </c>
      <c r="E174" s="4">
        <v>214</v>
      </c>
      <c r="F174" s="4"/>
      <c r="G174" s="12"/>
      <c r="H174" s="4"/>
    </row>
    <row r="175" ht="13.5" spans="1:8">
      <c r="A175" s="4"/>
      <c r="B175" s="11"/>
      <c r="C175" s="11"/>
      <c r="D175" s="4"/>
      <c r="E175" s="4"/>
      <c r="F175" s="4"/>
      <c r="G175" s="4"/>
      <c r="H175" s="4"/>
    </row>
    <row r="176" ht="13.5" spans="1:8">
      <c r="A176" s="4" t="s">
        <v>53</v>
      </c>
      <c r="B176" s="11" t="s">
        <v>54</v>
      </c>
      <c r="C176" s="11"/>
      <c r="D176" s="4" t="s">
        <v>8</v>
      </c>
      <c r="E176" s="4"/>
      <c r="F176" s="4"/>
      <c r="G176" s="4"/>
      <c r="H176" s="4"/>
    </row>
    <row r="177" ht="13.5" spans="1:8">
      <c r="A177" s="4"/>
      <c r="B177" s="11"/>
      <c r="C177" s="11"/>
      <c r="D177" s="4"/>
      <c r="E177" s="4"/>
      <c r="F177" s="4"/>
      <c r="G177" s="4"/>
      <c r="H177" s="4"/>
    </row>
    <row r="178" ht="13.5" spans="1:8">
      <c r="A178" s="4">
        <v>1</v>
      </c>
      <c r="B178" s="11" t="s">
        <v>17</v>
      </c>
      <c r="C178" s="11"/>
      <c r="D178" s="4" t="s">
        <v>8</v>
      </c>
      <c r="E178" s="4">
        <v>50</v>
      </c>
      <c r="F178" s="4"/>
      <c r="G178" s="4"/>
      <c r="H178" s="4"/>
    </row>
    <row r="179" ht="13.5" spans="1:8">
      <c r="A179" s="4"/>
      <c r="B179" s="11"/>
      <c r="C179" s="11"/>
      <c r="D179" s="4"/>
      <c r="E179" s="4"/>
      <c r="F179" s="4"/>
      <c r="G179" s="4"/>
      <c r="H179" s="4"/>
    </row>
    <row r="180" ht="13.5" spans="1:8">
      <c r="A180" s="4">
        <v>2</v>
      </c>
      <c r="B180" s="11" t="s">
        <v>12</v>
      </c>
      <c r="C180" s="11"/>
      <c r="D180" s="4" t="s">
        <v>8</v>
      </c>
      <c r="E180" s="4">
        <v>13</v>
      </c>
      <c r="F180" s="4"/>
      <c r="G180" s="4"/>
      <c r="H180" s="4"/>
    </row>
    <row r="181" ht="13.5" spans="1:8">
      <c r="A181" s="4"/>
      <c r="B181" s="11"/>
      <c r="C181" s="11"/>
      <c r="D181" s="4"/>
      <c r="E181" s="4"/>
      <c r="F181" s="4"/>
      <c r="G181" s="4"/>
      <c r="H181" s="4"/>
    </row>
    <row r="182" ht="13.5" spans="1:8">
      <c r="A182" s="4">
        <v>3</v>
      </c>
      <c r="B182" s="11" t="s">
        <v>19</v>
      </c>
      <c r="C182" s="11"/>
      <c r="D182" s="4" t="s">
        <v>8</v>
      </c>
      <c r="E182" s="4">
        <v>42</v>
      </c>
      <c r="F182" s="4"/>
      <c r="G182" s="4"/>
      <c r="H182" s="4"/>
    </row>
    <row r="183" ht="13.5" spans="1:8">
      <c r="A183" s="4"/>
      <c r="B183" s="11"/>
      <c r="C183" s="11"/>
      <c r="D183" s="4"/>
      <c r="E183" s="4"/>
      <c r="F183" s="4"/>
      <c r="G183" s="4"/>
      <c r="H183" s="4"/>
    </row>
    <row r="184" ht="13.5" spans="1:8">
      <c r="A184" s="4">
        <v>4</v>
      </c>
      <c r="B184" s="11" t="s">
        <v>13</v>
      </c>
      <c r="C184" s="11"/>
      <c r="D184" s="4" t="s">
        <v>8</v>
      </c>
      <c r="E184" s="4">
        <v>109</v>
      </c>
      <c r="F184" s="4"/>
      <c r="G184" s="4"/>
      <c r="H184" s="4"/>
    </row>
    <row r="185" ht="13.5" spans="1:8">
      <c r="A185" s="4"/>
      <c r="B185" s="11"/>
      <c r="C185" s="11"/>
      <c r="D185" s="4"/>
      <c r="E185" s="4"/>
      <c r="F185" s="4"/>
      <c r="G185" s="4"/>
      <c r="H185" s="4"/>
    </row>
    <row r="186" ht="13.5" spans="1:8">
      <c r="A186" s="4">
        <v>5</v>
      </c>
      <c r="B186" s="11" t="s">
        <v>52</v>
      </c>
      <c r="C186" s="11"/>
      <c r="D186" s="4" t="s">
        <v>8</v>
      </c>
      <c r="E186" s="4">
        <v>76</v>
      </c>
      <c r="F186" s="4"/>
      <c r="G186" s="4"/>
      <c r="H186" s="4"/>
    </row>
    <row r="187" ht="13.5" spans="1:8">
      <c r="A187" s="4"/>
      <c r="B187" s="11"/>
      <c r="C187" s="11"/>
      <c r="D187" s="4"/>
      <c r="E187" s="4"/>
      <c r="F187" s="4"/>
      <c r="G187" s="4"/>
      <c r="H187" s="4"/>
    </row>
    <row r="188" ht="13.5" spans="1:8">
      <c r="A188" s="4">
        <v>6</v>
      </c>
      <c r="B188" s="11" t="s">
        <v>20</v>
      </c>
      <c r="C188" s="11"/>
      <c r="D188" s="4" t="s">
        <v>8</v>
      </c>
      <c r="E188" s="4">
        <v>214</v>
      </c>
      <c r="F188" s="4"/>
      <c r="G188" s="12"/>
      <c r="H188" s="4"/>
    </row>
    <row r="189" ht="13.5" spans="1:8">
      <c r="A189" s="4"/>
      <c r="B189" s="11"/>
      <c r="C189" s="11"/>
      <c r="D189" s="4"/>
      <c r="E189" s="4"/>
      <c r="F189" s="4"/>
      <c r="G189" s="4"/>
      <c r="H189" s="4"/>
    </row>
    <row r="190" ht="13.5" spans="1:8">
      <c r="A190" s="4" t="s">
        <v>55</v>
      </c>
      <c r="B190" s="11" t="s">
        <v>56</v>
      </c>
      <c r="C190" s="11"/>
      <c r="D190" s="4" t="s">
        <v>8</v>
      </c>
      <c r="E190" s="4"/>
      <c r="F190" s="4"/>
      <c r="G190" s="4"/>
      <c r="H190" s="4"/>
    </row>
    <row r="191" ht="13.5" spans="1:8">
      <c r="A191" s="4"/>
      <c r="B191" s="11"/>
      <c r="C191" s="11"/>
      <c r="D191" s="4"/>
      <c r="E191" s="4"/>
      <c r="F191" s="4"/>
      <c r="G191" s="4"/>
      <c r="H191" s="4"/>
    </row>
    <row r="192" ht="13.5" spans="1:8">
      <c r="A192" s="4">
        <v>1</v>
      </c>
      <c r="B192" s="11" t="s">
        <v>17</v>
      </c>
      <c r="C192" s="11"/>
      <c r="D192" s="4" t="s">
        <v>8</v>
      </c>
      <c r="E192" s="4">
        <v>50</v>
      </c>
      <c r="F192" s="4"/>
      <c r="G192" s="4"/>
      <c r="H192" s="4"/>
    </row>
    <row r="193" ht="13.5" spans="1:8">
      <c r="A193" s="4"/>
      <c r="B193" s="11"/>
      <c r="C193" s="11"/>
      <c r="D193" s="4"/>
      <c r="E193" s="4"/>
      <c r="F193" s="4"/>
      <c r="G193" s="4"/>
      <c r="H193" s="4"/>
    </row>
    <row r="194" ht="13.5" spans="1:8">
      <c r="A194" s="4">
        <v>2</v>
      </c>
      <c r="B194" s="11" t="s">
        <v>12</v>
      </c>
      <c r="C194" s="11"/>
      <c r="D194" s="4" t="s">
        <v>8</v>
      </c>
      <c r="E194" s="4">
        <v>13</v>
      </c>
      <c r="F194" s="4"/>
      <c r="G194" s="4"/>
      <c r="H194" s="4"/>
    </row>
    <row r="195" ht="13.5" spans="1:8">
      <c r="A195" s="4"/>
      <c r="B195" s="11"/>
      <c r="C195" s="11"/>
      <c r="D195" s="4"/>
      <c r="E195" s="4"/>
      <c r="F195" s="4"/>
      <c r="G195" s="4"/>
      <c r="H195" s="4"/>
    </row>
    <row r="196" ht="13.5" spans="1:8">
      <c r="A196" s="4">
        <v>3</v>
      </c>
      <c r="B196" s="11" t="s">
        <v>19</v>
      </c>
      <c r="C196" s="11"/>
      <c r="D196" s="4" t="s">
        <v>8</v>
      </c>
      <c r="E196" s="4">
        <v>42</v>
      </c>
      <c r="F196" s="4"/>
      <c r="G196" s="4"/>
      <c r="H196" s="4"/>
    </row>
    <row r="197" ht="13.5" spans="1:8">
      <c r="A197" s="4"/>
      <c r="B197" s="11"/>
      <c r="C197" s="11"/>
      <c r="D197" s="4"/>
      <c r="E197" s="4"/>
      <c r="F197" s="4"/>
      <c r="G197" s="4"/>
      <c r="H197" s="4"/>
    </row>
    <row r="198" ht="13.5" spans="1:8">
      <c r="A198" s="4">
        <v>4</v>
      </c>
      <c r="B198" s="11" t="s">
        <v>13</v>
      </c>
      <c r="C198" s="11"/>
      <c r="D198" s="4" t="s">
        <v>8</v>
      </c>
      <c r="E198" s="4">
        <v>109</v>
      </c>
      <c r="F198" s="4"/>
      <c r="G198" s="4"/>
      <c r="H198" s="4"/>
    </row>
    <row r="199" ht="13.5" spans="1:8">
      <c r="A199" s="4"/>
      <c r="B199" s="11"/>
      <c r="C199" s="11"/>
      <c r="D199" s="4"/>
      <c r="E199" s="4"/>
      <c r="F199" s="4"/>
      <c r="G199" s="4"/>
      <c r="H199" s="4"/>
    </row>
    <row r="200" ht="13.5" spans="1:8">
      <c r="A200" s="4">
        <v>5</v>
      </c>
      <c r="B200" s="11" t="s">
        <v>52</v>
      </c>
      <c r="C200" s="11"/>
      <c r="D200" s="4" t="s">
        <v>8</v>
      </c>
      <c r="E200" s="4">
        <v>76</v>
      </c>
      <c r="F200" s="4"/>
      <c r="G200" s="4"/>
      <c r="H200" s="4"/>
    </row>
    <row r="201" ht="13.5" spans="1:8">
      <c r="A201" s="4"/>
      <c r="B201" s="11"/>
      <c r="C201" s="11"/>
      <c r="D201" s="4"/>
      <c r="E201" s="4"/>
      <c r="F201" s="4"/>
      <c r="G201" s="4"/>
      <c r="H201" s="4"/>
    </row>
    <row r="202" ht="13.5" spans="1:8">
      <c r="A202" s="4">
        <v>6</v>
      </c>
      <c r="B202" s="11" t="s">
        <v>20</v>
      </c>
      <c r="C202" s="11"/>
      <c r="D202" s="4" t="s">
        <v>8</v>
      </c>
      <c r="E202" s="4">
        <v>280</v>
      </c>
      <c r="F202" s="4"/>
      <c r="G202" s="12"/>
      <c r="H202" s="4"/>
    </row>
    <row r="203" ht="13.5" spans="1:8">
      <c r="A203" s="4"/>
      <c r="B203" s="11"/>
      <c r="C203" s="11"/>
      <c r="D203" s="4"/>
      <c r="E203" s="4"/>
      <c r="F203" s="4"/>
      <c r="G203" s="4"/>
      <c r="H203" s="4"/>
    </row>
    <row r="204" ht="13.5" spans="1:8">
      <c r="A204" s="4" t="s">
        <v>57</v>
      </c>
      <c r="B204" s="11" t="s">
        <v>58</v>
      </c>
      <c r="C204" s="11"/>
      <c r="D204" s="4" t="s">
        <v>8</v>
      </c>
      <c r="E204" s="4"/>
      <c r="F204" s="4"/>
      <c r="G204" s="4"/>
      <c r="H204" s="4"/>
    </row>
    <row r="205" ht="13.5" spans="1:8">
      <c r="A205" s="4"/>
      <c r="B205" s="11"/>
      <c r="C205" s="11"/>
      <c r="D205" s="4"/>
      <c r="E205" s="4"/>
      <c r="F205" s="4"/>
      <c r="G205" s="4"/>
      <c r="H205" s="4"/>
    </row>
    <row r="206" ht="13.5" spans="1:8">
      <c r="A206" s="4">
        <v>1</v>
      </c>
      <c r="B206" s="11" t="s">
        <v>17</v>
      </c>
      <c r="C206" s="11"/>
      <c r="D206" s="4" t="s">
        <v>8</v>
      </c>
      <c r="E206" s="4">
        <v>11</v>
      </c>
      <c r="F206" s="4"/>
      <c r="G206" s="4"/>
      <c r="H206" s="4"/>
    </row>
    <row r="207" ht="13.5" spans="1:8">
      <c r="A207" s="4"/>
      <c r="B207" s="11"/>
      <c r="C207" s="11"/>
      <c r="D207" s="4"/>
      <c r="E207" s="4"/>
      <c r="F207" s="4"/>
      <c r="G207" s="4"/>
      <c r="H207" s="4"/>
    </row>
    <row r="208" ht="13.5" spans="1:8">
      <c r="A208" s="4">
        <v>2</v>
      </c>
      <c r="B208" s="11" t="s">
        <v>59</v>
      </c>
      <c r="C208" s="11"/>
      <c r="D208" s="4" t="s">
        <v>8</v>
      </c>
      <c r="E208" s="4">
        <v>8</v>
      </c>
      <c r="F208" s="4"/>
      <c r="G208" s="4"/>
      <c r="H208" s="4"/>
    </row>
    <row r="209" ht="13.5" spans="1:8">
      <c r="A209" s="4"/>
      <c r="B209" s="11"/>
      <c r="C209" s="11"/>
      <c r="D209" s="4"/>
      <c r="E209" s="4"/>
      <c r="F209" s="4"/>
      <c r="G209" s="4"/>
      <c r="H209" s="4"/>
    </row>
    <row r="210" ht="13.5" spans="1:8">
      <c r="A210" s="4" t="s">
        <v>60</v>
      </c>
      <c r="B210" s="11" t="s">
        <v>61</v>
      </c>
      <c r="C210" s="11"/>
      <c r="D210" s="4" t="s">
        <v>8</v>
      </c>
      <c r="E210" s="4"/>
      <c r="F210" s="4"/>
      <c r="G210" s="4"/>
      <c r="H210" s="4"/>
    </row>
    <row r="211" ht="13.5" spans="1:8">
      <c r="A211" s="4"/>
      <c r="B211" s="11"/>
      <c r="C211" s="11"/>
      <c r="D211" s="4"/>
      <c r="E211" s="4"/>
      <c r="F211" s="4"/>
      <c r="G211" s="4"/>
      <c r="H211" s="4"/>
    </row>
    <row r="212" ht="13.5" spans="1:8">
      <c r="A212" s="4">
        <v>1</v>
      </c>
      <c r="B212" s="11" t="s">
        <v>17</v>
      </c>
      <c r="C212" s="11"/>
      <c r="D212" s="4" t="s">
        <v>8</v>
      </c>
      <c r="E212" s="4">
        <v>89</v>
      </c>
      <c r="F212" s="4"/>
      <c r="G212" s="4"/>
      <c r="H212" s="4"/>
    </row>
    <row r="213" ht="13.5" spans="1:8">
      <c r="A213" s="4"/>
      <c r="B213" s="11"/>
      <c r="C213" s="11"/>
      <c r="D213" s="4"/>
      <c r="E213" s="4"/>
      <c r="F213" s="4"/>
      <c r="G213" s="4"/>
      <c r="H213" s="4"/>
    </row>
    <row r="214" ht="13.5" spans="1:8">
      <c r="A214" s="4">
        <v>2</v>
      </c>
      <c r="B214" s="11" t="s">
        <v>62</v>
      </c>
      <c r="C214" s="11"/>
      <c r="D214" s="4" t="s">
        <v>8</v>
      </c>
      <c r="E214" s="4">
        <v>6</v>
      </c>
      <c r="F214" s="4"/>
      <c r="G214" s="4"/>
      <c r="H214" s="4"/>
    </row>
    <row r="215" ht="13.5" spans="1:8">
      <c r="A215" s="4"/>
      <c r="B215" s="11"/>
      <c r="C215" s="11"/>
      <c r="D215" s="4"/>
      <c r="E215" s="4"/>
      <c r="F215" s="4"/>
      <c r="G215" s="4"/>
      <c r="H215" s="4"/>
    </row>
    <row r="216" ht="13.5" spans="1:8">
      <c r="A216" s="4">
        <v>3</v>
      </c>
      <c r="B216" s="11" t="s">
        <v>63</v>
      </c>
      <c r="C216" s="11"/>
      <c r="D216" s="4" t="s">
        <v>8</v>
      </c>
      <c r="E216" s="4">
        <v>445</v>
      </c>
      <c r="F216" s="4"/>
      <c r="G216" s="4"/>
      <c r="H216" s="4"/>
    </row>
    <row r="217" ht="13.5" spans="1:8">
      <c r="A217" s="4"/>
      <c r="B217" s="11"/>
      <c r="C217" s="11"/>
      <c r="D217" s="4"/>
      <c r="E217" s="4"/>
      <c r="F217" s="4"/>
      <c r="G217" s="4"/>
      <c r="H217" s="4"/>
    </row>
    <row r="218" ht="13.5" spans="1:8">
      <c r="A218" s="4" t="s">
        <v>64</v>
      </c>
      <c r="B218" s="11" t="s">
        <v>65</v>
      </c>
      <c r="C218" s="11"/>
      <c r="D218" s="4" t="s">
        <v>8</v>
      </c>
      <c r="E218" s="4"/>
      <c r="F218" s="4"/>
      <c r="G218" s="4"/>
      <c r="H218" s="4"/>
    </row>
    <row r="219" ht="13.5" spans="1:8">
      <c r="A219" s="4"/>
      <c r="B219" s="11"/>
      <c r="C219" s="11"/>
      <c r="D219" s="4"/>
      <c r="E219" s="4"/>
      <c r="F219" s="4"/>
      <c r="G219" s="4"/>
      <c r="H219" s="4"/>
    </row>
    <row r="220" ht="13.5" spans="1:8">
      <c r="A220" s="4">
        <v>1</v>
      </c>
      <c r="B220" s="11" t="s">
        <v>17</v>
      </c>
      <c r="C220" s="11"/>
      <c r="D220" s="4" t="s">
        <v>8</v>
      </c>
      <c r="E220" s="4">
        <v>26</v>
      </c>
      <c r="F220" s="4"/>
      <c r="G220" s="4"/>
      <c r="H220" s="4"/>
    </row>
    <row r="221" ht="13.5" spans="1:8">
      <c r="A221" s="4"/>
      <c r="B221" s="11"/>
      <c r="C221" s="11"/>
      <c r="D221" s="4"/>
      <c r="E221" s="4"/>
      <c r="F221" s="4"/>
      <c r="G221" s="4"/>
      <c r="H221" s="4"/>
    </row>
    <row r="222" ht="13.5" spans="1:8">
      <c r="A222" s="4">
        <v>2</v>
      </c>
      <c r="B222" s="11" t="s">
        <v>18</v>
      </c>
      <c r="C222" s="11"/>
      <c r="D222" s="4" t="s">
        <v>8</v>
      </c>
      <c r="E222" s="4">
        <v>8</v>
      </c>
      <c r="F222" s="4"/>
      <c r="G222" s="4"/>
      <c r="H222" s="4"/>
    </row>
    <row r="223" ht="13.5" spans="1:8">
      <c r="A223" s="4"/>
      <c r="B223" s="11"/>
      <c r="C223" s="11"/>
      <c r="D223" s="4"/>
      <c r="E223" s="4"/>
      <c r="F223" s="4"/>
      <c r="G223" s="4"/>
      <c r="H223" s="4"/>
    </row>
    <row r="224" ht="28.95" customHeight="1" spans="1:8">
      <c r="A224" s="13" t="s">
        <v>66</v>
      </c>
      <c r="B224" s="14"/>
      <c r="C224" s="14"/>
      <c r="D224" s="13"/>
      <c r="E224" s="13"/>
      <c r="F224" s="13"/>
      <c r="G224" s="13"/>
      <c r="H224" s="13"/>
    </row>
    <row r="225" ht="13.5" spans="1:8">
      <c r="A225" s="13"/>
      <c r="B225" s="14"/>
      <c r="C225" s="14"/>
      <c r="D225" s="13"/>
      <c r="E225" s="13"/>
      <c r="F225" s="13"/>
      <c r="G225" s="13"/>
      <c r="H225" s="13"/>
    </row>
    <row r="226" ht="13.5" spans="1:8">
      <c r="A226" s="1"/>
      <c r="B226" s="15"/>
      <c r="C226" s="15"/>
      <c r="D226" s="1"/>
      <c r="E226" s="1"/>
      <c r="F226" s="1"/>
      <c r="G226" s="1"/>
      <c r="H226" s="1"/>
    </row>
    <row r="227" ht="13.5" spans="1:8">
      <c r="A227" s="1"/>
      <c r="B227" s="15"/>
      <c r="C227" s="15"/>
      <c r="D227" s="1"/>
      <c r="E227" s="1"/>
      <c r="F227" s="1"/>
      <c r="G227" s="1"/>
      <c r="H227" s="1"/>
    </row>
    <row r="228" ht="13.5" spans="1:8">
      <c r="A228" s="1"/>
      <c r="B228" s="15"/>
      <c r="C228" s="15"/>
      <c r="D228" s="1"/>
      <c r="E228" s="1"/>
      <c r="F228" s="1"/>
      <c r="G228" s="1"/>
      <c r="H228" s="1"/>
    </row>
    <row r="229" ht="13.5" spans="1:8">
      <c r="A229" s="1"/>
      <c r="B229" s="15"/>
      <c r="C229" s="15"/>
      <c r="D229" s="1"/>
      <c r="E229" s="1"/>
      <c r="F229" s="1"/>
      <c r="G229" s="1"/>
      <c r="H229" s="1"/>
    </row>
    <row r="230" ht="13.5" spans="1:8">
      <c r="A230" s="1"/>
      <c r="B230" s="15"/>
      <c r="C230" s="15"/>
      <c r="D230" s="1"/>
      <c r="E230" s="1"/>
      <c r="F230" s="1"/>
      <c r="G230" s="1"/>
      <c r="H230" s="1"/>
    </row>
    <row r="231" ht="13.5" spans="1:8">
      <c r="A231" s="1"/>
      <c r="B231" s="15"/>
      <c r="C231" s="15"/>
      <c r="D231" s="1"/>
      <c r="E231" s="1"/>
      <c r="F231" s="1"/>
      <c r="G231" s="1"/>
      <c r="H231" s="1"/>
    </row>
    <row r="232" ht="13.5" spans="1:8">
      <c r="A232" s="1"/>
      <c r="B232" s="15"/>
      <c r="C232" s="15"/>
      <c r="D232" s="1"/>
      <c r="E232" s="1"/>
      <c r="F232" s="1"/>
      <c r="G232" s="1"/>
      <c r="H232" s="1"/>
    </row>
    <row r="233" ht="13.5" spans="1:8">
      <c r="A233" s="1"/>
      <c r="B233" s="15"/>
      <c r="C233" s="15"/>
      <c r="D233" s="1"/>
      <c r="E233" s="1"/>
      <c r="F233" s="1"/>
      <c r="G233" s="1"/>
      <c r="H233" s="1"/>
    </row>
    <row r="234" ht="13.5" spans="1:8">
      <c r="A234" s="1"/>
      <c r="B234" s="15"/>
      <c r="C234" s="15"/>
      <c r="D234" s="1"/>
      <c r="E234" s="1"/>
      <c r="F234" s="1"/>
      <c r="G234" s="1"/>
      <c r="H234" s="1"/>
    </row>
    <row r="235" ht="13.5" spans="1:8">
      <c r="A235" s="1"/>
      <c r="B235" s="15"/>
      <c r="C235" s="15"/>
      <c r="D235" s="1"/>
      <c r="E235" s="1"/>
      <c r="F235" s="1"/>
      <c r="G235" s="1"/>
      <c r="H235" s="1"/>
    </row>
    <row r="236" ht="13.5" spans="1:8">
      <c r="A236" s="1"/>
      <c r="B236" s="15"/>
      <c r="C236" s="15"/>
      <c r="D236" s="1"/>
      <c r="E236" s="1"/>
      <c r="F236" s="1"/>
      <c r="G236" s="1"/>
      <c r="H236" s="1"/>
    </row>
    <row r="237" ht="13.5" spans="1:8">
      <c r="A237" s="1"/>
      <c r="B237" s="15"/>
      <c r="C237" s="15"/>
      <c r="D237" s="1"/>
      <c r="E237" s="1"/>
      <c r="F237" s="1"/>
      <c r="G237" s="1"/>
      <c r="H237" s="1"/>
    </row>
    <row r="238" ht="13.5" spans="1:8">
      <c r="A238" s="1"/>
      <c r="B238" s="15"/>
      <c r="C238" s="15"/>
      <c r="D238" s="1"/>
      <c r="E238" s="1"/>
      <c r="F238" s="1"/>
      <c r="G238" s="1"/>
      <c r="H238" s="1"/>
    </row>
    <row r="239" ht="13.5" spans="1:8">
      <c r="A239" s="1"/>
      <c r="B239" s="15"/>
      <c r="C239" s="15"/>
      <c r="D239" s="1"/>
      <c r="E239" s="1"/>
      <c r="F239" s="1"/>
      <c r="G239" s="1"/>
      <c r="H239" s="1"/>
    </row>
    <row r="240" ht="13.5" spans="1:8">
      <c r="A240" s="1"/>
      <c r="B240" s="15"/>
      <c r="C240" s="15"/>
      <c r="D240" s="1"/>
      <c r="E240" s="1"/>
      <c r="F240" s="1"/>
      <c r="G240" s="1"/>
      <c r="H240" s="1"/>
    </row>
    <row r="241" ht="13.5" spans="1:8">
      <c r="A241" s="1"/>
      <c r="B241" s="15"/>
      <c r="C241" s="15"/>
      <c r="D241" s="1"/>
      <c r="E241" s="1"/>
      <c r="F241" s="1"/>
      <c r="G241" s="1"/>
      <c r="H241" s="1"/>
    </row>
    <row r="242" ht="13.5" spans="1:8">
      <c r="A242" s="1"/>
      <c r="B242" s="15"/>
      <c r="C242" s="15"/>
      <c r="D242" s="1"/>
      <c r="E242" s="1"/>
      <c r="F242" s="1"/>
      <c r="G242" s="1"/>
      <c r="H242" s="1"/>
    </row>
    <row r="243" ht="13.5" spans="1:8">
      <c r="A243" s="1"/>
      <c r="B243" s="15"/>
      <c r="C243" s="15"/>
      <c r="D243" s="1"/>
      <c r="E243" s="1"/>
      <c r="F243" s="1"/>
      <c r="G243" s="1"/>
      <c r="H243" s="1"/>
    </row>
  </sheetData>
  <mergeCells count="602">
    <mergeCell ref="A1:H1"/>
    <mergeCell ref="B8:C8"/>
    <mergeCell ref="E8:F8"/>
    <mergeCell ref="G8:H8"/>
    <mergeCell ref="B9:C9"/>
    <mergeCell ref="E9:F9"/>
    <mergeCell ref="G9:H9"/>
    <mergeCell ref="B10:C10"/>
    <mergeCell ref="E10:F10"/>
    <mergeCell ref="G10:H10"/>
    <mergeCell ref="B11:C11"/>
    <mergeCell ref="E11:F11"/>
    <mergeCell ref="G11:H11"/>
    <mergeCell ref="B149:C149"/>
    <mergeCell ref="E149:F149"/>
    <mergeCell ref="G149:H149"/>
    <mergeCell ref="A2:A3"/>
    <mergeCell ref="A4:A5"/>
    <mergeCell ref="A6:A7"/>
    <mergeCell ref="A12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67:A68"/>
    <mergeCell ref="A69:A70"/>
    <mergeCell ref="A71:A72"/>
    <mergeCell ref="A73:A74"/>
    <mergeCell ref="A75:A76"/>
    <mergeCell ref="A77:A78"/>
    <mergeCell ref="A79:A80"/>
    <mergeCell ref="A81:A82"/>
    <mergeCell ref="A83:A84"/>
    <mergeCell ref="A85:A86"/>
    <mergeCell ref="A87:A88"/>
    <mergeCell ref="A89:A90"/>
    <mergeCell ref="A91:A92"/>
    <mergeCell ref="A93:A94"/>
    <mergeCell ref="A95:A96"/>
    <mergeCell ref="A97:A98"/>
    <mergeCell ref="A99:A100"/>
    <mergeCell ref="A101:A102"/>
    <mergeCell ref="A103:A104"/>
    <mergeCell ref="A105:A106"/>
    <mergeCell ref="A107:A108"/>
    <mergeCell ref="A109:A110"/>
    <mergeCell ref="A111:A112"/>
    <mergeCell ref="A113:A114"/>
    <mergeCell ref="A115:A116"/>
    <mergeCell ref="A117:A118"/>
    <mergeCell ref="A119:A120"/>
    <mergeCell ref="A121:A122"/>
    <mergeCell ref="A123:A124"/>
    <mergeCell ref="A125:A126"/>
    <mergeCell ref="A127:A128"/>
    <mergeCell ref="A129:A130"/>
    <mergeCell ref="A131:A132"/>
    <mergeCell ref="A133:A134"/>
    <mergeCell ref="A135:A136"/>
    <mergeCell ref="A137:A138"/>
    <mergeCell ref="A139:A140"/>
    <mergeCell ref="A141:A142"/>
    <mergeCell ref="A143:A144"/>
    <mergeCell ref="A145:A146"/>
    <mergeCell ref="A147:A148"/>
    <mergeCell ref="A150:A151"/>
    <mergeCell ref="A152:A153"/>
    <mergeCell ref="A154:A155"/>
    <mergeCell ref="A156:A157"/>
    <mergeCell ref="A158:A159"/>
    <mergeCell ref="A160:A161"/>
    <mergeCell ref="A162:A163"/>
    <mergeCell ref="A164:A165"/>
    <mergeCell ref="A166:A167"/>
    <mergeCell ref="A168:A169"/>
    <mergeCell ref="A170:A171"/>
    <mergeCell ref="A172:A173"/>
    <mergeCell ref="A174:A175"/>
    <mergeCell ref="A176:A177"/>
    <mergeCell ref="A178:A179"/>
    <mergeCell ref="A180:A181"/>
    <mergeCell ref="A182:A183"/>
    <mergeCell ref="A184:A185"/>
    <mergeCell ref="A186:A187"/>
    <mergeCell ref="A188:A189"/>
    <mergeCell ref="A190:A191"/>
    <mergeCell ref="A192:A193"/>
    <mergeCell ref="A194:A195"/>
    <mergeCell ref="A196:A197"/>
    <mergeCell ref="A198:A199"/>
    <mergeCell ref="A200:A201"/>
    <mergeCell ref="A202:A203"/>
    <mergeCell ref="A204:A205"/>
    <mergeCell ref="A206:A207"/>
    <mergeCell ref="A208:A209"/>
    <mergeCell ref="A210:A211"/>
    <mergeCell ref="A212:A213"/>
    <mergeCell ref="A214:A215"/>
    <mergeCell ref="A216:A217"/>
    <mergeCell ref="A218:A219"/>
    <mergeCell ref="A220:A221"/>
    <mergeCell ref="A222:A223"/>
    <mergeCell ref="A226:A227"/>
    <mergeCell ref="A228:A229"/>
    <mergeCell ref="A230:A231"/>
    <mergeCell ref="A232:A233"/>
    <mergeCell ref="A234:A235"/>
    <mergeCell ref="A236:A237"/>
    <mergeCell ref="A238:A239"/>
    <mergeCell ref="A240:A241"/>
    <mergeCell ref="A242:A243"/>
    <mergeCell ref="D2:D3"/>
    <mergeCell ref="D4:D5"/>
    <mergeCell ref="D6:D7"/>
    <mergeCell ref="D12:D14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D33:D34"/>
    <mergeCell ref="D35:D36"/>
    <mergeCell ref="D37:D38"/>
    <mergeCell ref="D39:D40"/>
    <mergeCell ref="D41:D42"/>
    <mergeCell ref="D43:D44"/>
    <mergeCell ref="D45:D46"/>
    <mergeCell ref="D47:D48"/>
    <mergeCell ref="D49:D50"/>
    <mergeCell ref="D51:D52"/>
    <mergeCell ref="D53:D54"/>
    <mergeCell ref="D55:D56"/>
    <mergeCell ref="D57:D58"/>
    <mergeCell ref="D59:D60"/>
    <mergeCell ref="D61:D62"/>
    <mergeCell ref="D63:D64"/>
    <mergeCell ref="D65:D66"/>
    <mergeCell ref="D67:D68"/>
    <mergeCell ref="D69:D70"/>
    <mergeCell ref="D71:D72"/>
    <mergeCell ref="D73:D74"/>
    <mergeCell ref="D75:D76"/>
    <mergeCell ref="D77:D78"/>
    <mergeCell ref="D79:D80"/>
    <mergeCell ref="D81:D82"/>
    <mergeCell ref="D83:D84"/>
    <mergeCell ref="D85:D86"/>
    <mergeCell ref="D87:D88"/>
    <mergeCell ref="D89:D90"/>
    <mergeCell ref="D91:D92"/>
    <mergeCell ref="D93:D94"/>
    <mergeCell ref="D95:D96"/>
    <mergeCell ref="D97:D98"/>
    <mergeCell ref="D99:D100"/>
    <mergeCell ref="D101:D102"/>
    <mergeCell ref="D103:D104"/>
    <mergeCell ref="D105:D106"/>
    <mergeCell ref="D107:D108"/>
    <mergeCell ref="D109:D110"/>
    <mergeCell ref="D111:D112"/>
    <mergeCell ref="D113:D114"/>
    <mergeCell ref="D115:D116"/>
    <mergeCell ref="D117:D118"/>
    <mergeCell ref="D119:D120"/>
    <mergeCell ref="D121:D122"/>
    <mergeCell ref="D123:D124"/>
    <mergeCell ref="D125:D126"/>
    <mergeCell ref="D127:D128"/>
    <mergeCell ref="D129:D130"/>
    <mergeCell ref="D131:D132"/>
    <mergeCell ref="D133:D134"/>
    <mergeCell ref="D135:D136"/>
    <mergeCell ref="D137:D138"/>
    <mergeCell ref="D139:D140"/>
    <mergeCell ref="D141:D142"/>
    <mergeCell ref="D143:D144"/>
    <mergeCell ref="D145:D146"/>
    <mergeCell ref="D147:D148"/>
    <mergeCell ref="D150:D151"/>
    <mergeCell ref="D152:D153"/>
    <mergeCell ref="D154:D155"/>
    <mergeCell ref="D156:D157"/>
    <mergeCell ref="D158:D159"/>
    <mergeCell ref="D160:D161"/>
    <mergeCell ref="D162:D163"/>
    <mergeCell ref="D164:D165"/>
    <mergeCell ref="D166:D167"/>
    <mergeCell ref="D168:D169"/>
    <mergeCell ref="D170:D171"/>
    <mergeCell ref="D172:D173"/>
    <mergeCell ref="D174:D175"/>
    <mergeCell ref="D176:D177"/>
    <mergeCell ref="D178:D179"/>
    <mergeCell ref="D180:D181"/>
    <mergeCell ref="D182:D183"/>
    <mergeCell ref="D184:D185"/>
    <mergeCell ref="D186:D187"/>
    <mergeCell ref="D188:D189"/>
    <mergeCell ref="D190:D191"/>
    <mergeCell ref="D192:D193"/>
    <mergeCell ref="D194:D195"/>
    <mergeCell ref="D196:D197"/>
    <mergeCell ref="D198:D199"/>
    <mergeCell ref="D200:D201"/>
    <mergeCell ref="D202:D203"/>
    <mergeCell ref="D204:D205"/>
    <mergeCell ref="D206:D207"/>
    <mergeCell ref="D208:D209"/>
    <mergeCell ref="D210:D211"/>
    <mergeCell ref="D212:D213"/>
    <mergeCell ref="D214:D215"/>
    <mergeCell ref="D216:D217"/>
    <mergeCell ref="D218:D219"/>
    <mergeCell ref="D220:D221"/>
    <mergeCell ref="D222:D223"/>
    <mergeCell ref="D226:D227"/>
    <mergeCell ref="D228:D229"/>
    <mergeCell ref="D230:D231"/>
    <mergeCell ref="D232:D233"/>
    <mergeCell ref="D234:D235"/>
    <mergeCell ref="D236:D237"/>
    <mergeCell ref="D238:D239"/>
    <mergeCell ref="D240:D241"/>
    <mergeCell ref="D242:D243"/>
    <mergeCell ref="B150:C151"/>
    <mergeCell ref="E150:F151"/>
    <mergeCell ref="G150:H151"/>
    <mergeCell ref="B12:C14"/>
    <mergeCell ref="E12:F14"/>
    <mergeCell ref="G12:H14"/>
    <mergeCell ref="B15:C16"/>
    <mergeCell ref="E15:F16"/>
    <mergeCell ref="G15:H16"/>
    <mergeCell ref="B143:C144"/>
    <mergeCell ref="E143:F144"/>
    <mergeCell ref="G143:H144"/>
    <mergeCell ref="B145:C146"/>
    <mergeCell ref="E145:F146"/>
    <mergeCell ref="G145:H146"/>
    <mergeCell ref="B147:C148"/>
    <mergeCell ref="E147:F148"/>
    <mergeCell ref="G147:H148"/>
    <mergeCell ref="B137:C138"/>
    <mergeCell ref="E137:F138"/>
    <mergeCell ref="G137:H138"/>
    <mergeCell ref="B139:C140"/>
    <mergeCell ref="E139:F140"/>
    <mergeCell ref="G139:H140"/>
    <mergeCell ref="B141:C142"/>
    <mergeCell ref="E141:F142"/>
    <mergeCell ref="G141:H142"/>
    <mergeCell ref="B131:C132"/>
    <mergeCell ref="E131:F132"/>
    <mergeCell ref="G131:H132"/>
    <mergeCell ref="B133:C134"/>
    <mergeCell ref="E133:F134"/>
    <mergeCell ref="G133:H134"/>
    <mergeCell ref="B135:C136"/>
    <mergeCell ref="E135:F136"/>
    <mergeCell ref="G135:H136"/>
    <mergeCell ref="B125:C126"/>
    <mergeCell ref="E125:F126"/>
    <mergeCell ref="G125:H126"/>
    <mergeCell ref="B127:C128"/>
    <mergeCell ref="E127:F128"/>
    <mergeCell ref="G127:H128"/>
    <mergeCell ref="B129:C130"/>
    <mergeCell ref="E129:F130"/>
    <mergeCell ref="G129:H130"/>
    <mergeCell ref="B119:C120"/>
    <mergeCell ref="E119:F120"/>
    <mergeCell ref="G119:H120"/>
    <mergeCell ref="B121:C122"/>
    <mergeCell ref="E121:F122"/>
    <mergeCell ref="G121:H122"/>
    <mergeCell ref="B123:C124"/>
    <mergeCell ref="E123:F124"/>
    <mergeCell ref="G123:H124"/>
    <mergeCell ref="B113:C114"/>
    <mergeCell ref="E113:F114"/>
    <mergeCell ref="G113:H114"/>
    <mergeCell ref="B115:C116"/>
    <mergeCell ref="E115:F116"/>
    <mergeCell ref="G115:H116"/>
    <mergeCell ref="B117:C118"/>
    <mergeCell ref="E117:F118"/>
    <mergeCell ref="G117:H118"/>
    <mergeCell ref="B107:C108"/>
    <mergeCell ref="E107:F108"/>
    <mergeCell ref="G107:H108"/>
    <mergeCell ref="B109:C110"/>
    <mergeCell ref="E109:F110"/>
    <mergeCell ref="G109:H110"/>
    <mergeCell ref="B111:C112"/>
    <mergeCell ref="E111:F112"/>
    <mergeCell ref="G111:H112"/>
    <mergeCell ref="B101:C102"/>
    <mergeCell ref="E101:F102"/>
    <mergeCell ref="G101:H102"/>
    <mergeCell ref="B103:C104"/>
    <mergeCell ref="E103:F104"/>
    <mergeCell ref="G103:H104"/>
    <mergeCell ref="B105:C106"/>
    <mergeCell ref="E105:F106"/>
    <mergeCell ref="G105:H106"/>
    <mergeCell ref="B95:C96"/>
    <mergeCell ref="E95:F96"/>
    <mergeCell ref="G95:H96"/>
    <mergeCell ref="B97:C98"/>
    <mergeCell ref="E97:F98"/>
    <mergeCell ref="G97:H98"/>
    <mergeCell ref="B99:C100"/>
    <mergeCell ref="E99:F100"/>
    <mergeCell ref="G99:H100"/>
    <mergeCell ref="B89:C90"/>
    <mergeCell ref="E89:F90"/>
    <mergeCell ref="G89:H90"/>
    <mergeCell ref="B91:C92"/>
    <mergeCell ref="E91:F92"/>
    <mergeCell ref="G91:H92"/>
    <mergeCell ref="B93:C94"/>
    <mergeCell ref="E93:F94"/>
    <mergeCell ref="G93:H94"/>
    <mergeCell ref="B83:C84"/>
    <mergeCell ref="E83:F84"/>
    <mergeCell ref="G83:H84"/>
    <mergeCell ref="B85:C86"/>
    <mergeCell ref="E85:F86"/>
    <mergeCell ref="G85:H86"/>
    <mergeCell ref="B87:C88"/>
    <mergeCell ref="E87:F88"/>
    <mergeCell ref="G87:H88"/>
    <mergeCell ref="B77:C78"/>
    <mergeCell ref="E77:F78"/>
    <mergeCell ref="G77:H78"/>
    <mergeCell ref="B79:C80"/>
    <mergeCell ref="E79:F80"/>
    <mergeCell ref="G79:H80"/>
    <mergeCell ref="B81:C82"/>
    <mergeCell ref="E81:F82"/>
    <mergeCell ref="G81:H82"/>
    <mergeCell ref="B71:C72"/>
    <mergeCell ref="E71:F72"/>
    <mergeCell ref="G71:H72"/>
    <mergeCell ref="B73:C74"/>
    <mergeCell ref="E73:F74"/>
    <mergeCell ref="G73:H74"/>
    <mergeCell ref="B75:C76"/>
    <mergeCell ref="E75:F76"/>
    <mergeCell ref="G75:H76"/>
    <mergeCell ref="B65:C66"/>
    <mergeCell ref="E65:F66"/>
    <mergeCell ref="G65:H66"/>
    <mergeCell ref="B67:C68"/>
    <mergeCell ref="E67:F68"/>
    <mergeCell ref="G67:H68"/>
    <mergeCell ref="B69:C70"/>
    <mergeCell ref="E69:F70"/>
    <mergeCell ref="G69:H70"/>
    <mergeCell ref="B59:C60"/>
    <mergeCell ref="E59:F60"/>
    <mergeCell ref="G59:H60"/>
    <mergeCell ref="B61:C62"/>
    <mergeCell ref="E61:F62"/>
    <mergeCell ref="G61:H62"/>
    <mergeCell ref="B63:C64"/>
    <mergeCell ref="E63:F64"/>
    <mergeCell ref="G63:H64"/>
    <mergeCell ref="B53:C54"/>
    <mergeCell ref="E53:F54"/>
    <mergeCell ref="G53:H54"/>
    <mergeCell ref="B55:C56"/>
    <mergeCell ref="E55:F56"/>
    <mergeCell ref="G55:H56"/>
    <mergeCell ref="B57:C58"/>
    <mergeCell ref="E57:F58"/>
    <mergeCell ref="G57:H58"/>
    <mergeCell ref="B47:C48"/>
    <mergeCell ref="E47:F48"/>
    <mergeCell ref="G47:H48"/>
    <mergeCell ref="B49:C50"/>
    <mergeCell ref="E49:F50"/>
    <mergeCell ref="G49:H50"/>
    <mergeCell ref="B51:C52"/>
    <mergeCell ref="E51:F52"/>
    <mergeCell ref="G51:H52"/>
    <mergeCell ref="B41:C42"/>
    <mergeCell ref="E41:F42"/>
    <mergeCell ref="G41:H42"/>
    <mergeCell ref="B43:C44"/>
    <mergeCell ref="E43:F44"/>
    <mergeCell ref="G43:H44"/>
    <mergeCell ref="B45:C46"/>
    <mergeCell ref="E45:F46"/>
    <mergeCell ref="G45:H46"/>
    <mergeCell ref="B35:C36"/>
    <mergeCell ref="E35:F36"/>
    <mergeCell ref="G35:H36"/>
    <mergeCell ref="B37:C38"/>
    <mergeCell ref="E37:F38"/>
    <mergeCell ref="G37:H38"/>
    <mergeCell ref="B39:C40"/>
    <mergeCell ref="E39:F40"/>
    <mergeCell ref="G39:H40"/>
    <mergeCell ref="B29:C30"/>
    <mergeCell ref="E29:F30"/>
    <mergeCell ref="G29:H30"/>
    <mergeCell ref="B31:C32"/>
    <mergeCell ref="E31:F32"/>
    <mergeCell ref="G31:H32"/>
    <mergeCell ref="B33:C34"/>
    <mergeCell ref="E33:F34"/>
    <mergeCell ref="G33:H34"/>
    <mergeCell ref="B23:C24"/>
    <mergeCell ref="E23:F24"/>
    <mergeCell ref="G23:H24"/>
    <mergeCell ref="B25:C26"/>
    <mergeCell ref="E25:F26"/>
    <mergeCell ref="G25:H26"/>
    <mergeCell ref="B27:C28"/>
    <mergeCell ref="E27:F28"/>
    <mergeCell ref="G27:H28"/>
    <mergeCell ref="B17:C18"/>
    <mergeCell ref="E17:F18"/>
    <mergeCell ref="G17:H18"/>
    <mergeCell ref="B19:C20"/>
    <mergeCell ref="E19:F20"/>
    <mergeCell ref="G19:H20"/>
    <mergeCell ref="B21:C22"/>
    <mergeCell ref="E21:F22"/>
    <mergeCell ref="G21:H22"/>
    <mergeCell ref="B238:C239"/>
    <mergeCell ref="E238:F239"/>
    <mergeCell ref="G238:H239"/>
    <mergeCell ref="B240:C241"/>
    <mergeCell ref="E240:F241"/>
    <mergeCell ref="G240:H241"/>
    <mergeCell ref="B242:C243"/>
    <mergeCell ref="E242:F243"/>
    <mergeCell ref="G242:H243"/>
    <mergeCell ref="B232:C233"/>
    <mergeCell ref="E232:F233"/>
    <mergeCell ref="G232:H233"/>
    <mergeCell ref="B234:C235"/>
    <mergeCell ref="E234:F235"/>
    <mergeCell ref="G234:H235"/>
    <mergeCell ref="B236:C237"/>
    <mergeCell ref="E236:F237"/>
    <mergeCell ref="G236:H237"/>
    <mergeCell ref="B226:C227"/>
    <mergeCell ref="E226:F227"/>
    <mergeCell ref="G226:H227"/>
    <mergeCell ref="B228:C229"/>
    <mergeCell ref="E228:F229"/>
    <mergeCell ref="G228:H229"/>
    <mergeCell ref="B230:C231"/>
    <mergeCell ref="E230:F231"/>
    <mergeCell ref="G230:H231"/>
    <mergeCell ref="B218:C219"/>
    <mergeCell ref="E218:F219"/>
    <mergeCell ref="G218:H219"/>
    <mergeCell ref="B220:C221"/>
    <mergeCell ref="E220:F221"/>
    <mergeCell ref="G220:H221"/>
    <mergeCell ref="B222:C223"/>
    <mergeCell ref="E222:F223"/>
    <mergeCell ref="G222:H223"/>
    <mergeCell ref="B212:C213"/>
    <mergeCell ref="E212:F213"/>
    <mergeCell ref="G212:H213"/>
    <mergeCell ref="B214:C215"/>
    <mergeCell ref="E214:F215"/>
    <mergeCell ref="G214:H215"/>
    <mergeCell ref="B216:C217"/>
    <mergeCell ref="E216:F217"/>
    <mergeCell ref="G216:H217"/>
    <mergeCell ref="B206:C207"/>
    <mergeCell ref="E206:F207"/>
    <mergeCell ref="G206:H207"/>
    <mergeCell ref="B208:C209"/>
    <mergeCell ref="E208:F209"/>
    <mergeCell ref="G208:H209"/>
    <mergeCell ref="B210:C211"/>
    <mergeCell ref="E210:F211"/>
    <mergeCell ref="G210:H211"/>
    <mergeCell ref="B200:C201"/>
    <mergeCell ref="E200:F201"/>
    <mergeCell ref="G200:H201"/>
    <mergeCell ref="B202:C203"/>
    <mergeCell ref="E202:F203"/>
    <mergeCell ref="G202:H203"/>
    <mergeCell ref="B204:C205"/>
    <mergeCell ref="E204:F205"/>
    <mergeCell ref="G204:H205"/>
    <mergeCell ref="B194:C195"/>
    <mergeCell ref="E194:F195"/>
    <mergeCell ref="G194:H195"/>
    <mergeCell ref="B196:C197"/>
    <mergeCell ref="E196:F197"/>
    <mergeCell ref="G196:H197"/>
    <mergeCell ref="B198:C199"/>
    <mergeCell ref="E198:F199"/>
    <mergeCell ref="G198:H199"/>
    <mergeCell ref="B188:C189"/>
    <mergeCell ref="E188:F189"/>
    <mergeCell ref="G188:H189"/>
    <mergeCell ref="B190:C191"/>
    <mergeCell ref="E190:F191"/>
    <mergeCell ref="G190:H191"/>
    <mergeCell ref="B192:C193"/>
    <mergeCell ref="E192:F193"/>
    <mergeCell ref="G192:H193"/>
    <mergeCell ref="B182:C183"/>
    <mergeCell ref="E182:F183"/>
    <mergeCell ref="G182:H183"/>
    <mergeCell ref="B184:C185"/>
    <mergeCell ref="E184:F185"/>
    <mergeCell ref="G184:H185"/>
    <mergeCell ref="B186:C187"/>
    <mergeCell ref="E186:F187"/>
    <mergeCell ref="G186:H187"/>
    <mergeCell ref="B176:C177"/>
    <mergeCell ref="E176:F177"/>
    <mergeCell ref="G176:H177"/>
    <mergeCell ref="B178:C179"/>
    <mergeCell ref="E178:F179"/>
    <mergeCell ref="G178:H179"/>
    <mergeCell ref="B180:C181"/>
    <mergeCell ref="E180:F181"/>
    <mergeCell ref="G180:H181"/>
    <mergeCell ref="B170:C171"/>
    <mergeCell ref="E170:F171"/>
    <mergeCell ref="G170:H171"/>
    <mergeCell ref="B172:C173"/>
    <mergeCell ref="E172:F173"/>
    <mergeCell ref="G172:H173"/>
    <mergeCell ref="B174:C175"/>
    <mergeCell ref="E174:F175"/>
    <mergeCell ref="G174:H175"/>
    <mergeCell ref="B164:C165"/>
    <mergeCell ref="E164:F165"/>
    <mergeCell ref="G164:H165"/>
    <mergeCell ref="B166:C167"/>
    <mergeCell ref="E166:F167"/>
    <mergeCell ref="G166:H167"/>
    <mergeCell ref="B168:C169"/>
    <mergeCell ref="E168:F169"/>
    <mergeCell ref="G168:H169"/>
    <mergeCell ref="B158:C159"/>
    <mergeCell ref="E158:F159"/>
    <mergeCell ref="G158:H159"/>
    <mergeCell ref="B160:C161"/>
    <mergeCell ref="E160:F161"/>
    <mergeCell ref="G160:H161"/>
    <mergeCell ref="B162:C163"/>
    <mergeCell ref="E162:F163"/>
    <mergeCell ref="G162:H163"/>
    <mergeCell ref="B2:C3"/>
    <mergeCell ref="E2:F3"/>
    <mergeCell ref="G2:H3"/>
    <mergeCell ref="B4:C5"/>
    <mergeCell ref="E4:F5"/>
    <mergeCell ref="G4:H5"/>
    <mergeCell ref="B6:C7"/>
    <mergeCell ref="E6:F7"/>
    <mergeCell ref="G6:H7"/>
    <mergeCell ref="B152:C153"/>
    <mergeCell ref="E152:F153"/>
    <mergeCell ref="G152:H153"/>
    <mergeCell ref="B154:C155"/>
    <mergeCell ref="E154:F155"/>
    <mergeCell ref="G154:H155"/>
    <mergeCell ref="B156:C157"/>
    <mergeCell ref="E156:F157"/>
    <mergeCell ref="G156:H157"/>
    <mergeCell ref="A224:H225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"/>
  <sheetViews>
    <sheetView tabSelected="1" workbookViewId="0">
      <selection activeCell="A1" sqref="A1:J20"/>
    </sheetView>
  </sheetViews>
  <sheetFormatPr defaultColWidth="9" defaultRowHeight="13.5"/>
  <cols>
    <col min="1" max="1" width="7.21666666666667" style="1" customWidth="1"/>
    <col min="2" max="2" width="25.6666666666667" style="1" customWidth="1"/>
    <col min="3" max="3" width="12" style="1" customWidth="1"/>
    <col min="4" max="4" width="13.2166666666667" style="1" customWidth="1"/>
    <col min="5" max="5" width="11.8833333333333" style="1" customWidth="1"/>
    <col min="6" max="6" width="13.6666666666667" style="1" customWidth="1"/>
    <col min="7" max="7" width="12" style="1" customWidth="1"/>
    <col min="10" max="10" width="10.4416666666667" customWidth="1"/>
  </cols>
  <sheetData>
    <row r="1" ht="39" customHeight="1" spans="1:10">
      <c r="A1" s="2" t="s">
        <v>67</v>
      </c>
      <c r="B1" s="2"/>
      <c r="C1" s="2"/>
      <c r="D1" s="2"/>
      <c r="E1" s="2"/>
      <c r="F1" s="2"/>
      <c r="G1" s="2"/>
      <c r="H1" s="2"/>
      <c r="I1" s="2"/>
      <c r="J1" s="2"/>
    </row>
    <row r="2" ht="33" customHeight="1" spans="1:10">
      <c r="A2" s="3" t="s">
        <v>1</v>
      </c>
      <c r="B2" s="3" t="s">
        <v>68</v>
      </c>
      <c r="C2" s="3" t="s">
        <v>69</v>
      </c>
      <c r="D2" s="3" t="s">
        <v>70</v>
      </c>
      <c r="E2" s="3"/>
      <c r="F2" s="3"/>
      <c r="G2" s="3"/>
      <c r="H2" s="3"/>
      <c r="I2" s="3" t="s">
        <v>71</v>
      </c>
      <c r="J2" s="3" t="s">
        <v>72</v>
      </c>
    </row>
    <row r="3" ht="25.05" customHeight="1" spans="1:10">
      <c r="A3" s="3"/>
      <c r="B3" s="3"/>
      <c r="C3" s="3"/>
      <c r="D3" s="3" t="s">
        <v>73</v>
      </c>
      <c r="E3" s="3" t="s">
        <v>74</v>
      </c>
      <c r="F3" s="3" t="s">
        <v>75</v>
      </c>
      <c r="G3" s="3" t="s">
        <v>76</v>
      </c>
      <c r="H3" s="3" t="s">
        <v>77</v>
      </c>
      <c r="I3" s="3"/>
      <c r="J3" s="3"/>
    </row>
    <row r="4" s="1" customFormat="1" ht="24" customHeight="1" spans="1:10">
      <c r="A4" s="4">
        <v>1</v>
      </c>
      <c r="B4" s="4" t="s">
        <v>10</v>
      </c>
      <c r="C4" s="4">
        <f>SUMIF(栏杆、扶手!B:B,B4,栏杆、扶手!E:E)</f>
        <v>28</v>
      </c>
      <c r="D4" s="4"/>
      <c r="E4" s="4"/>
      <c r="F4" s="4"/>
      <c r="G4" s="4"/>
      <c r="H4" s="4"/>
      <c r="I4" s="4">
        <f>SUM(D4:H4)</f>
        <v>0</v>
      </c>
      <c r="J4" s="4">
        <f>I4*C4</f>
        <v>0</v>
      </c>
    </row>
    <row r="5" s="1" customFormat="1" ht="24" customHeight="1" spans="1:10">
      <c r="A5" s="4">
        <v>2</v>
      </c>
      <c r="B5" s="4" t="s">
        <v>13</v>
      </c>
      <c r="C5" s="4">
        <f>SUMIF(栏杆、扶手!B:B,B5,栏杆、扶手!E:E)</f>
        <v>1124</v>
      </c>
      <c r="D5" s="4"/>
      <c r="E5" s="4"/>
      <c r="F5" s="4"/>
      <c r="G5" s="4"/>
      <c r="H5" s="4"/>
      <c r="I5" s="4"/>
      <c r="J5" s="4"/>
    </row>
    <row r="6" s="1" customFormat="1" ht="24" customHeight="1" spans="1:10">
      <c r="A6" s="4">
        <v>3</v>
      </c>
      <c r="B6" s="4" t="s">
        <v>11</v>
      </c>
      <c r="C6" s="4">
        <f>SUMIF(栏杆、扶手!B:B,B6,栏杆、扶手!E:E)</f>
        <v>189</v>
      </c>
      <c r="D6" s="4"/>
      <c r="E6" s="4"/>
      <c r="F6" s="4"/>
      <c r="G6" s="4"/>
      <c r="H6" s="4"/>
      <c r="I6" s="4"/>
      <c r="J6" s="4"/>
    </row>
    <row r="7" s="1" customFormat="1" ht="24" customHeight="1" spans="1:10">
      <c r="A7" s="4">
        <v>4</v>
      </c>
      <c r="B7" s="4" t="s">
        <v>12</v>
      </c>
      <c r="C7" s="4">
        <f>SUMIF(栏杆、扶手!B:B,B7,栏杆、扶手!E:E)</f>
        <v>114</v>
      </c>
      <c r="D7" s="4"/>
      <c r="E7" s="4"/>
      <c r="F7" s="4"/>
      <c r="G7" s="4"/>
      <c r="H7" s="4"/>
      <c r="I7" s="4"/>
      <c r="J7" s="4"/>
    </row>
    <row r="8" s="1" customFormat="1" ht="24" customHeight="1" spans="1:10">
      <c r="A8" s="4">
        <v>5</v>
      </c>
      <c r="B8" s="4" t="s">
        <v>14</v>
      </c>
      <c r="C8" s="4">
        <f>SUMIF(栏杆、扶手!B:B,B8,栏杆、扶手!E:E)</f>
        <v>23</v>
      </c>
      <c r="D8" s="4"/>
      <c r="E8" s="4"/>
      <c r="F8" s="4"/>
      <c r="G8" s="4"/>
      <c r="H8" s="4"/>
      <c r="I8" s="4"/>
      <c r="J8" s="4"/>
    </row>
    <row r="9" s="1" customFormat="1" ht="24" customHeight="1" spans="1:10">
      <c r="A9" s="4">
        <v>6</v>
      </c>
      <c r="B9" s="4" t="s">
        <v>17</v>
      </c>
      <c r="C9" s="4">
        <f>SUMIF(栏杆、扶手!B:B,B9,栏杆、扶手!E:E)</f>
        <v>1148</v>
      </c>
      <c r="D9" s="4"/>
      <c r="E9" s="4"/>
      <c r="F9" s="4"/>
      <c r="G9" s="4"/>
      <c r="H9" s="4"/>
      <c r="I9" s="4"/>
      <c r="J9" s="4"/>
    </row>
    <row r="10" s="1" customFormat="1" ht="24" customHeight="1" spans="1:10">
      <c r="A10" s="4">
        <v>7</v>
      </c>
      <c r="B10" s="4" t="s">
        <v>18</v>
      </c>
      <c r="C10" s="4">
        <f>SUMIF(栏杆、扶手!B:B,B10,栏杆、扶手!E:E)</f>
        <v>110</v>
      </c>
      <c r="D10" s="4"/>
      <c r="E10" s="4"/>
      <c r="F10" s="4"/>
      <c r="G10" s="4"/>
      <c r="H10" s="4"/>
      <c r="I10" s="4"/>
      <c r="J10" s="4"/>
    </row>
    <row r="11" s="1" customFormat="1" ht="24" customHeight="1" spans="1:10">
      <c r="A11" s="4">
        <v>8</v>
      </c>
      <c r="B11" s="4" t="s">
        <v>19</v>
      </c>
      <c r="C11" s="4">
        <f>SUMIF(栏杆、扶手!B:B,B11,栏杆、扶手!E:E)</f>
        <v>1150</v>
      </c>
      <c r="D11" s="4"/>
      <c r="E11" s="4"/>
      <c r="F11" s="4"/>
      <c r="G11" s="4"/>
      <c r="H11" s="4"/>
      <c r="I11" s="4"/>
      <c r="J11" s="4"/>
    </row>
    <row r="12" s="1" customFormat="1" ht="24" customHeight="1" spans="1:10">
      <c r="A12" s="4">
        <v>9</v>
      </c>
      <c r="B12" s="4" t="s">
        <v>20</v>
      </c>
      <c r="C12" s="4">
        <f>SUMIF(栏杆、扶手!B:B,B12,栏杆、扶手!E:E)</f>
        <v>1779</v>
      </c>
      <c r="D12" s="4"/>
      <c r="E12" s="4"/>
      <c r="F12" s="4"/>
      <c r="G12" s="4"/>
      <c r="H12" s="4"/>
      <c r="I12" s="4"/>
      <c r="J12" s="4"/>
    </row>
    <row r="13" s="1" customFormat="1" ht="24" customHeight="1" spans="1:10">
      <c r="A13" s="4">
        <v>10</v>
      </c>
      <c r="B13" s="4" t="s">
        <v>52</v>
      </c>
      <c r="C13" s="4">
        <f>SUMIF(栏杆、扶手!B:B,B13,栏杆、扶手!E:E)</f>
        <v>228</v>
      </c>
      <c r="D13" s="4"/>
      <c r="E13" s="4"/>
      <c r="F13" s="4"/>
      <c r="G13" s="4"/>
      <c r="H13" s="4"/>
      <c r="I13" s="4"/>
      <c r="J13" s="4"/>
    </row>
    <row r="14" s="1" customFormat="1" ht="24" customHeight="1" spans="1:10">
      <c r="A14" s="4">
        <v>11</v>
      </c>
      <c r="B14" s="4" t="s">
        <v>59</v>
      </c>
      <c r="C14" s="4">
        <f>SUMIF(栏杆、扶手!B:B,B14,栏杆、扶手!E:E)</f>
        <v>8</v>
      </c>
      <c r="D14" s="4"/>
      <c r="E14" s="4"/>
      <c r="F14" s="4"/>
      <c r="G14" s="4"/>
      <c r="H14" s="4"/>
      <c r="I14" s="4"/>
      <c r="J14" s="4"/>
    </row>
    <row r="15" s="1" customFormat="1" ht="24" customHeight="1" spans="1:10">
      <c r="A15" s="4">
        <v>12</v>
      </c>
      <c r="B15" s="4" t="s">
        <v>62</v>
      </c>
      <c r="C15" s="4">
        <f>SUMIF(栏杆、扶手!B:B,B15,栏杆、扶手!E:E)</f>
        <v>6</v>
      </c>
      <c r="D15" s="4"/>
      <c r="E15" s="4"/>
      <c r="F15" s="4"/>
      <c r="G15" s="4"/>
      <c r="H15" s="4"/>
      <c r="I15" s="4"/>
      <c r="J15" s="4"/>
    </row>
    <row r="16" s="1" customFormat="1" ht="24" customHeight="1" spans="1:10">
      <c r="A16" s="4">
        <v>13</v>
      </c>
      <c r="B16" s="4" t="s">
        <v>63</v>
      </c>
      <c r="C16" s="4">
        <f>SUMIF(栏杆、扶手!B:B,B16,栏杆、扶手!E:E)</f>
        <v>445</v>
      </c>
      <c r="D16" s="4"/>
      <c r="E16" s="4"/>
      <c r="F16" s="4"/>
      <c r="G16" s="4"/>
      <c r="H16" s="4"/>
      <c r="I16" s="4"/>
      <c r="J16" s="4"/>
    </row>
    <row r="17" s="1" customFormat="1" ht="24" customHeight="1" spans="1:10">
      <c r="A17" s="4">
        <v>14</v>
      </c>
      <c r="B17" s="4" t="s">
        <v>49</v>
      </c>
      <c r="C17" s="4">
        <f>SUMIF(栏杆、扶手!B:B,B17,栏杆、扶手!E:E)</f>
        <v>48</v>
      </c>
      <c r="D17" s="4"/>
      <c r="E17" s="4"/>
      <c r="F17" s="4"/>
      <c r="G17" s="4"/>
      <c r="H17" s="4"/>
      <c r="I17" s="4"/>
      <c r="J17" s="4"/>
    </row>
    <row r="18" s="1" customFormat="1" ht="24" customHeight="1" spans="1:10">
      <c r="A18" s="4">
        <v>15</v>
      </c>
      <c r="B18" s="4" t="s">
        <v>78</v>
      </c>
      <c r="C18" s="4">
        <f>SUM(栏杆、扶手!E6)</f>
        <v>99</v>
      </c>
      <c r="D18" s="4"/>
      <c r="E18" s="4"/>
      <c r="F18" s="4"/>
      <c r="G18" s="4"/>
      <c r="H18" s="4"/>
      <c r="I18" s="4"/>
      <c r="J18" s="4"/>
    </row>
    <row r="19" s="1" customFormat="1" ht="24" customHeight="1" spans="1:10">
      <c r="A19" s="4">
        <v>16</v>
      </c>
      <c r="B19" s="5" t="s">
        <v>79</v>
      </c>
      <c r="C19" s="6"/>
      <c r="D19" s="6"/>
      <c r="E19" s="6"/>
      <c r="F19" s="6"/>
      <c r="G19" s="6"/>
      <c r="H19" s="7"/>
      <c r="I19" s="5"/>
      <c r="J19" s="7"/>
    </row>
    <row r="20" ht="61.05" customHeight="1" spans="1:10">
      <c r="A20" s="8" t="s">
        <v>80</v>
      </c>
      <c r="B20" s="8"/>
      <c r="C20" s="8"/>
      <c r="D20" s="8"/>
      <c r="E20" s="8"/>
      <c r="F20" s="8"/>
      <c r="G20" s="8"/>
      <c r="H20" s="8"/>
      <c r="I20" s="8"/>
      <c r="J20" s="8"/>
    </row>
    <row r="21" ht="30" customHeight="1" spans="1:10">
      <c r="A21" s="8"/>
      <c r="B21" s="8"/>
      <c r="C21" s="8"/>
      <c r="D21" s="8"/>
      <c r="E21" s="8"/>
      <c r="F21" s="8"/>
      <c r="G21" s="8"/>
      <c r="H21" s="8"/>
      <c r="I21" s="8"/>
      <c r="J21" s="8"/>
    </row>
  </sheetData>
  <mergeCells count="11">
    <mergeCell ref="A1:J1"/>
    <mergeCell ref="D2:H2"/>
    <mergeCell ref="B19:H19"/>
    <mergeCell ref="I19:J19"/>
    <mergeCell ref="A20:J20"/>
    <mergeCell ref="A21:J21"/>
    <mergeCell ref="A2:A3"/>
    <mergeCell ref="B2:B3"/>
    <mergeCell ref="C2:C3"/>
    <mergeCell ref="I2:I3"/>
    <mergeCell ref="J2:J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栏杆、扶手</vt:lpstr>
      <vt:lpstr>工程量清单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Arcer</dc:creator>
  <cp:lastModifiedBy>Administrator</cp:lastModifiedBy>
  <dcterms:created xsi:type="dcterms:W3CDTF">2020-09-25T01:23:00Z</dcterms:created>
  <dcterms:modified xsi:type="dcterms:W3CDTF">2020-10-12T08:01:17Z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2052-11.1.0.10069</vt:lpwstr>
  </property>
</Properties>
</file>